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10_ロボット・ICT\02_ケアプランデータ連携システム関連\100_市補助金交付要綱\各種様式（事業所送付用等）\20241122_HP更新\"/>
    </mc:Choice>
  </mc:AlternateContent>
  <xr:revisionPtr revIDLastSave="0" documentId="13_ncr:1_{F853BF16-C6A8-4168-808E-BD815CCA882E}" xr6:coauthVersionLast="47" xr6:coauthVersionMax="47" xr10:uidLastSave="{00000000-0000-0000-0000-000000000000}"/>
  <bookViews>
    <workbookView xWindow="-108" yWindow="-108" windowWidth="23256" windowHeight="12456" tabRatio="764" xr2:uid="{09B0230D-C696-4E6F-A5CA-E7B156CA45ED}"/>
  </bookViews>
  <sheets>
    <sheet name="変更等承認申請書（第3号様式）" sheetId="3" r:id="rId1"/>
    <sheet name="変更等承認申請額内訳書（第3号様式別紙）" sheetId="10" r:id="rId2"/>
    <sheet name="Sheet1" sheetId="15" state="hidden" r:id="rId3"/>
    <sheet name="【記入例】変更等承認申請書（第3号様式）" sheetId="11" r:id="rId4"/>
    <sheet name="【記入例】変更等承認申請額内訳書（第3号様式別紙）" sheetId="12" r:id="rId5"/>
  </sheets>
  <definedNames>
    <definedName name="_xlnm.Print_Area" localSheetId="4">'【記入例】変更等承認申請額内訳書（第3号様式別紙）'!$A$1:$L$25</definedName>
    <definedName name="_xlnm.Print_Area" localSheetId="3">'【記入例】変更等承認申請書（第3号様式）'!$A$1:$AF$51</definedName>
    <definedName name="_xlnm.Print_Area" localSheetId="1">'変更等承認申請額内訳書（第3号様式別紙）'!$A$1:$L$25</definedName>
    <definedName name="_xlnm.Print_Area" localSheetId="0">'変更等承認申請書（第3号様式）'!$A$1:$AF$51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1" l="1"/>
  <c r="L40" i="3" l="1"/>
  <c r="V13" i="10"/>
  <c r="V12" i="10"/>
  <c r="V11" i="10"/>
  <c r="V10" i="10"/>
  <c r="V9" i="10"/>
  <c r="V7" i="10"/>
  <c r="X7" i="10" s="1"/>
  <c r="V6" i="10"/>
  <c r="X6" i="10" s="1"/>
  <c r="X14" i="10" s="1"/>
  <c r="AT40" i="3" s="1"/>
  <c r="K14" i="12"/>
  <c r="K7" i="10"/>
  <c r="I13" i="12"/>
  <c r="I12" i="12"/>
  <c r="I11" i="12"/>
  <c r="I10" i="12"/>
  <c r="I9" i="12"/>
  <c r="I7" i="12"/>
  <c r="K7" i="12" s="1"/>
  <c r="I6" i="12"/>
  <c r="K6" i="12" s="1"/>
  <c r="I6" i="10"/>
  <c r="K6" i="10"/>
  <c r="I9" i="10"/>
  <c r="I10" i="10"/>
  <c r="I13" i="10"/>
  <c r="I12" i="10"/>
  <c r="I11" i="10"/>
  <c r="I7" i="10" l="1"/>
  <c r="K1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I9" authorId="0" shapeId="0" xr:uid="{2E3C7D4C-7818-4C71-BC45-62E643F3DAA6}">
      <text>
        <r>
          <rPr>
            <b/>
            <sz val="10"/>
            <color indexed="81"/>
            <rFont val="BIZ UDP新ゴ Light"/>
            <family val="3"/>
            <charset val="128"/>
          </rPr>
          <t>交付決定日（公印のある交付決定通知の右上の日付）</t>
        </r>
        <r>
          <rPr>
            <sz val="10"/>
            <color indexed="81"/>
            <rFont val="BIZ UDP新ゴ Light"/>
            <family val="3"/>
            <charset val="128"/>
          </rPr>
          <t>を記入してください。</t>
        </r>
      </text>
    </comment>
    <comment ref="AT39" authorId="0" shapeId="0" xr:uid="{316603C2-6B0C-405D-BA34-E1502A679D0C}">
      <text>
        <r>
          <rPr>
            <b/>
            <sz val="10"/>
            <color indexed="81"/>
            <rFont val="BIZ UDP新ゴ Light"/>
            <family val="3"/>
            <charset val="128"/>
          </rPr>
          <t>変更前</t>
        </r>
        <r>
          <rPr>
            <sz val="10"/>
            <color indexed="81"/>
            <rFont val="BIZ UDP新ゴ Light"/>
            <family val="3"/>
            <charset val="128"/>
          </rPr>
          <t>の交付決定通知に記載されている
補助金額を記入してください。</t>
        </r>
      </text>
    </comment>
    <comment ref="AT40" authorId="0" shapeId="0" xr:uid="{1C9B7B4E-C5C9-4D3A-BC60-31EBB2157AE8}">
      <text>
        <r>
          <rPr>
            <sz val="10"/>
            <color indexed="81"/>
            <rFont val="BIZ UDP新ゴ Light"/>
            <family val="3"/>
            <charset val="128"/>
          </rPr>
          <t>変更等承認申請額内訳書（第3号様式別紙）の表右下
「補助金額(円)（e）」の額が表示されます。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介護保険課</author>
  </authors>
  <commentList>
    <comment ref="T6" authorId="0" shapeId="0" xr:uid="{0480935B-E7D6-41B3-935B-EAA718C84BA8}">
      <text>
        <r>
          <rPr>
            <sz val="9"/>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U9" authorId="0" shapeId="0" xr:uid="{DDCD2245-C333-43BC-A56B-94E3628F8507}">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R11" authorId="0" shapeId="0" xr:uid="{42CE665C-95D9-4D15-8044-7E166FE806EE}">
      <text>
        <r>
          <rPr>
            <sz val="9"/>
            <color indexed="81"/>
            <rFont val="BIZ UDP新ゴ Light"/>
            <family val="3"/>
            <charset val="128"/>
          </rPr>
          <t>補助金交付要綱の「別表２　等級単価一覧表」の「健保等級」及び「等級に対応する労務費単価」を記入してください。</t>
        </r>
      </text>
    </comment>
    <comment ref="S11" authorId="1" shapeId="0" xr:uid="{53A47F50-40CA-454E-8407-261EC5D72AD7}">
      <text>
        <r>
          <rPr>
            <sz val="9"/>
            <color indexed="81"/>
            <rFont val="BIZ UDP新ゴ Light"/>
            <family val="3"/>
            <charset val="128"/>
          </rPr>
          <t>「年間」の賞与支給回数を記載してください。</t>
        </r>
      </text>
    </comment>
    <comment ref="X14" authorId="0" shapeId="0" xr:uid="{3C441A49-2CF2-4FE6-B853-2C3291DF0C9D}">
      <text>
        <r>
          <rPr>
            <sz val="9"/>
            <color indexed="81"/>
            <rFont val="BIZ UDP新ゴ Light"/>
            <family val="3"/>
            <charset val="128"/>
          </rPr>
          <t>補助金申請額が表示されています。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9" authorId="0" shapeId="0" xr:uid="{391075F5-F894-4C2F-BD6C-81F2324EEE4E}">
      <text>
        <r>
          <rPr>
            <b/>
            <sz val="10"/>
            <color indexed="81"/>
            <rFont val="BIZ UDP新ゴ Light"/>
            <family val="3"/>
            <charset val="128"/>
          </rPr>
          <t>交付決定日（公印のある交付決定通知の右上の日付）</t>
        </r>
        <r>
          <rPr>
            <sz val="10"/>
            <color indexed="81"/>
            <rFont val="BIZ UDP新ゴ Light"/>
            <family val="3"/>
            <charset val="128"/>
          </rPr>
          <t>を記入してください。</t>
        </r>
      </text>
    </comment>
    <comment ref="L39" authorId="0" shapeId="0" xr:uid="{84BE8C0B-5035-4F02-9929-6BBC1EA0E5B0}">
      <text>
        <r>
          <rPr>
            <b/>
            <sz val="10"/>
            <color indexed="81"/>
            <rFont val="BIZ UDP新ゴ Light"/>
            <family val="3"/>
            <charset val="128"/>
          </rPr>
          <t>変更前</t>
        </r>
        <r>
          <rPr>
            <sz val="10"/>
            <color indexed="81"/>
            <rFont val="BIZ UDP新ゴ Light"/>
            <family val="3"/>
            <charset val="128"/>
          </rPr>
          <t>の交付決定通知に記載されている補助金額を記入してください。</t>
        </r>
      </text>
    </comment>
    <comment ref="L40" authorId="0" shapeId="0" xr:uid="{7C8E4D2C-5FC3-4432-8A0E-892773236F9D}">
      <text>
        <r>
          <rPr>
            <sz val="10"/>
            <color indexed="81"/>
            <rFont val="BIZ UDP新ゴ Light"/>
            <family val="3"/>
            <charset val="128"/>
          </rPr>
          <t>変更等承認申請額内訳書（第3号様式別紙）の表右下
「補助金額(円)（e）」の額が表示されます。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介護保険課</author>
  </authors>
  <commentList>
    <comment ref="G6" authorId="0" shapeId="0" xr:uid="{D00634BD-EAF5-439D-B8AB-0BC2A3649FE5}">
      <text>
        <r>
          <rPr>
            <sz val="9"/>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H9" authorId="0" shapeId="0" xr:uid="{7D3E0455-70D0-4BAB-A181-A8EBA4E4229F}">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E11" authorId="0" shapeId="0" xr:uid="{09723AC2-82CF-4294-9F68-9D9DE912938A}">
      <text>
        <r>
          <rPr>
            <sz val="9"/>
            <color indexed="81"/>
            <rFont val="BIZ UDP新ゴ Light"/>
            <family val="3"/>
            <charset val="128"/>
          </rPr>
          <t>補助金交付要綱の「別表２　等級単価一覧表」の「健保等級」及び「等級に対応する労務費単価」を記入してください。</t>
        </r>
      </text>
    </comment>
    <comment ref="F11" authorId="1" shapeId="0" xr:uid="{9C10120A-B509-4510-982A-6531F9FA323D}">
      <text>
        <r>
          <rPr>
            <sz val="9"/>
            <color indexed="81"/>
            <rFont val="BIZ UDP新ゴ Light"/>
            <family val="3"/>
            <charset val="128"/>
          </rPr>
          <t>「年間」の賞与支給回数を記載してください。</t>
        </r>
      </text>
    </comment>
    <comment ref="K14" authorId="0" shapeId="0" xr:uid="{C7EDF3D9-77B0-45FA-BACD-066C86BECFD5}">
      <text>
        <r>
          <rPr>
            <sz val="9"/>
            <color indexed="81"/>
            <rFont val="BIZ UDP新ゴ Light"/>
            <family val="3"/>
            <charset val="128"/>
          </rPr>
          <t>補助金申請額が表示されています。</t>
        </r>
      </text>
    </comment>
  </commentList>
</comments>
</file>

<file path=xl/sharedStrings.xml><?xml version="1.0" encoding="utf-8"?>
<sst xmlns="http://schemas.openxmlformats.org/spreadsheetml/2006/main" count="256" uniqueCount="99">
  <si>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</si>
  <si>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</si>
  <si>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</si>
  <si>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</si>
  <si>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</si>
  <si>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</si>
  <si>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</si>
  <si>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</si>
  <si>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</si>
  <si>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</si>
  <si>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</si>
  <si>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</si>
  <si>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</si>
  <si>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</si>
  <si>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</si>
  <si>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</si>
  <si>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</si>
  <si>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</si>
  <si>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</si>
  <si>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</si>
  <si>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</si>
  <si>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</si>
  <si>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</si>
  <si>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</si>
  <si>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</si>
  <si>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</si>
  <si>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</si>
  <si>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</si>
  <si>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</si>
  <si>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</si>
  <si>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</si>
  <si>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５．添付資料</t>
    <rPh sb="2" eb="6">
      <t>テンプシリョウ</t>
    </rPh>
    <phoneticPr fontId="3"/>
  </si>
  <si>
    <t>第３号様式（第８条関係）</t>
    <phoneticPr fontId="3"/>
  </si>
  <si>
    <t>４．交付申請額</t>
    <rPh sb="2" eb="7">
      <t>コウフシンセイガク</t>
    </rPh>
    <phoneticPr fontId="3"/>
  </si>
  <si>
    <t>健保等級</t>
    <phoneticPr fontId="3"/>
  </si>
  <si>
    <t>等級</t>
    <rPh sb="0" eb="2">
      <t>トウキュウ</t>
    </rPh>
    <phoneticPr fontId="3"/>
  </si>
  <si>
    <t>賞与の
支給回数</t>
    <phoneticPr fontId="3"/>
  </si>
  <si>
    <t>適用</t>
    <phoneticPr fontId="3"/>
  </si>
  <si>
    <t>法人名　　　　　　　　：</t>
    <rPh sb="0" eb="3">
      <t>ホウジンメイ</t>
    </rPh>
    <phoneticPr fontId="3"/>
  </si>
  <si>
    <t>代表者（役職名・氏名）：</t>
    <phoneticPr fontId="3"/>
  </si>
  <si>
    <t>第３号様式-別紙</t>
    <rPh sb="6" eb="8">
      <t>ベッシ</t>
    </rPh>
    <phoneticPr fontId="3"/>
  </si>
  <si>
    <t>（２）その他市長が必要と認める書類</t>
    <rPh sb="5" eb="6">
      <t>タ</t>
    </rPh>
    <rPh sb="6" eb="8">
      <t>シチョウ</t>
    </rPh>
    <rPh sb="9" eb="11">
      <t>ヒツヨウ</t>
    </rPh>
    <rPh sb="12" eb="13">
      <t>ミト</t>
    </rPh>
    <rPh sb="15" eb="17">
      <t>ショルイ</t>
    </rPh>
    <phoneticPr fontId="3"/>
  </si>
  <si>
    <t>氏　名</t>
    <rPh sb="0" eb="1">
      <t>シ</t>
    </rPh>
    <rPh sb="2" eb="3">
      <t>ナ</t>
    </rPh>
    <phoneticPr fontId="3"/>
  </si>
  <si>
    <t>ライセンス料（消費税及び地方消費税相当額を除く。）</t>
    <rPh sb="5" eb="6">
      <t>リョウ</t>
    </rPh>
    <phoneticPr fontId="3"/>
  </si>
  <si>
    <t>協力費</t>
    <rPh sb="0" eb="2">
      <t>キョウリョク</t>
    </rPh>
    <rPh sb="2" eb="3">
      <t>ヒ</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</si>
  <si>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</si>
  <si>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</si>
  <si>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　　年　　月　　日</t>
    <rPh sb="2" eb="3">
      <t>ネン</t>
    </rPh>
    <rPh sb="5" eb="6">
      <t>ツキ</t>
    </rPh>
    <rPh sb="8" eb="9">
      <t>ニチ</t>
    </rPh>
    <phoneticPr fontId="3"/>
  </si>
  <si>
    <t>※ 協力費のa欄の単価は、申請日時点の各従事者の健保等級に応じた金額を記載してください。</t>
    <rPh sb="2" eb="4">
      <t>キョウリョク</t>
    </rPh>
    <rPh sb="4" eb="5">
      <t>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</si>
  <si>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4">
      <t>キョウリョク</t>
    </rPh>
    <rPh sb="4" eb="5">
      <t>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</si>
  <si>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</si>
  <si>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藤沢市ケアプランデータ連携による活用促進モデル地域づくり事業補助金変更承認申請書</t>
    <phoneticPr fontId="3"/>
  </si>
  <si>
    <t>　　　年　　月　　日付けで交付決定を受けた標記補助金に係る事業を次のとおり変更したいので、その承認を受けたく、申請します。</t>
    <rPh sb="37" eb="39">
      <t>ヘンコウ</t>
    </rPh>
    <phoneticPr fontId="3"/>
  </si>
  <si>
    <t>３．変更内容及びその理由</t>
    <rPh sb="4" eb="6">
      <t>ナイヨウ</t>
    </rPh>
    <rPh sb="6" eb="7">
      <t>オヨ</t>
    </rPh>
    <phoneticPr fontId="3"/>
  </si>
  <si>
    <t>（１）変更承認申請額内訳書</t>
    <rPh sb="5" eb="7">
      <t>ショウニン</t>
    </rPh>
    <rPh sb="7" eb="9">
      <t>シンセイ</t>
    </rPh>
    <rPh sb="9" eb="10">
      <t>ガク</t>
    </rPh>
    <rPh sb="10" eb="13">
      <t>ウチワケショ</t>
    </rPh>
    <phoneticPr fontId="3"/>
  </si>
  <si>
    <t>藤沢市ケアプランデータ連携による活用促進モデル地域づくり事業補助金 変更承認申請額内訳書</t>
    <rPh sb="36" eb="38">
      <t>ショウニン</t>
    </rPh>
    <phoneticPr fontId="3"/>
  </si>
  <si>
    <t>印</t>
    <rPh sb="0" eb="1">
      <t>イン</t>
    </rPh>
    <phoneticPr fontId="3"/>
  </si>
  <si>
    <t>藤沢市朝日町〇-〇</t>
    <rPh sb="0" eb="3">
      <t>フジサワシ</t>
    </rPh>
    <rPh sb="3" eb="5">
      <t>アサヒ</t>
    </rPh>
    <rPh sb="5" eb="6">
      <t>マチ</t>
    </rPh>
    <phoneticPr fontId="3"/>
  </si>
  <si>
    <t>代表取締役　○○　○○</t>
    <rPh sb="0" eb="5">
      <t>ダイヒョウトリシマリヤク</t>
    </rPh>
    <phoneticPr fontId="3"/>
  </si>
  <si>
    <t>居宅介護支援</t>
  </si>
  <si>
    <t>総務部</t>
    <rPh sb="0" eb="3">
      <t>ソウムブ</t>
    </rPh>
    <phoneticPr fontId="3"/>
  </si>
  <si>
    <t>△△　△△</t>
    <phoneticPr fontId="3"/>
  </si>
  <si>
    <t>0466-12-3456</t>
    <phoneticPr fontId="3"/>
  </si>
  <si>
    <t>aaa@co.jp</t>
    <phoneticPr fontId="3"/>
  </si>
  <si>
    <t>ケアプランデータ連携システムを既に導入済みであったため。</t>
    <rPh sb="8" eb="10">
      <t>レンケイ</t>
    </rPh>
    <rPh sb="15" eb="16">
      <t>スデ</t>
    </rPh>
    <rPh sb="17" eb="20">
      <t>ドウニュウズ</t>
    </rPh>
    <phoneticPr fontId="3"/>
  </si>
  <si>
    <t>従事者A</t>
    <rPh sb="0" eb="3">
      <t>ジュウジシャ</t>
    </rPh>
    <phoneticPr fontId="3"/>
  </si>
  <si>
    <t>適用以外</t>
  </si>
  <si>
    <t>従事者B</t>
    <rPh sb="0" eb="3">
      <t>ジュウジシャ</t>
    </rPh>
    <phoneticPr fontId="3"/>
  </si>
  <si>
    <t>適用</t>
  </si>
  <si>
    <t>従事者C</t>
    <rPh sb="0" eb="3">
      <t>ジュウジシャ</t>
    </rPh>
    <phoneticPr fontId="3"/>
  </si>
  <si>
    <t>介護予防支援</t>
  </si>
  <si>
    <t>訪問介護</t>
  </si>
  <si>
    <t>(介護予防)訪問入浴介護</t>
  </si>
  <si>
    <t>(介護予防)訪問看護</t>
  </si>
  <si>
    <t>(介護予防)訪問リハビリテーション</t>
  </si>
  <si>
    <t>通所介護</t>
  </si>
  <si>
    <t>(介護予防)通所リハビリテーション</t>
  </si>
  <si>
    <t>(介護予防)福祉用具貸与</t>
  </si>
  <si>
    <t>(介護予防)短期入所生活介護</t>
  </si>
  <si>
    <t>(介護予防)短期入所療養介護</t>
  </si>
  <si>
    <t>夜間対応型訪問介護</t>
  </si>
  <si>
    <t>定期巡回・随時対応型訪問介護看護</t>
  </si>
  <si>
    <t>地域密着型通所介護</t>
  </si>
  <si>
    <t>(介護予防)認知症対応型通所介護</t>
  </si>
  <si>
    <t>(介護予防)小規模多機能型居宅介護(短期利用含む)</t>
  </si>
  <si>
    <t>看護小規模多機能型居宅介護(短期利用含む)</t>
  </si>
  <si>
    <t>特定施設入居者生活介護(短期利用のみ)</t>
  </si>
  <si>
    <t>地域密着型特定施設入居者生活介護(短期利用のみ)</t>
  </si>
  <si>
    <t>(介護予防)認知症対応型共同生活介護(短期利用のみ)</t>
  </si>
  <si>
    <t>●健保等級単価計算について</t>
    <phoneticPr fontId="3"/>
  </si>
  <si>
    <r>
      <t>（１）変更</t>
    </r>
    <r>
      <rPr>
        <b/>
        <u/>
        <sz val="12"/>
        <rFont val="Yu Gothic UI Light"/>
        <family val="3"/>
        <charset val="128"/>
      </rPr>
      <t>前</t>
    </r>
    <r>
      <rPr>
        <sz val="12"/>
        <rFont val="Yu Gothic UI Light"/>
        <family val="3"/>
        <charset val="128"/>
      </rPr>
      <t>申請額</t>
    </r>
    <rPh sb="5" eb="6">
      <t>マエ</t>
    </rPh>
    <rPh sb="6" eb="8">
      <t>シンセイ</t>
    </rPh>
    <rPh sb="8" eb="9">
      <t>ガク</t>
    </rPh>
    <phoneticPr fontId="3"/>
  </si>
  <si>
    <r>
      <t>（２）変更</t>
    </r>
    <r>
      <rPr>
        <b/>
        <u/>
        <sz val="12"/>
        <rFont val="Yu Gothic UI Light"/>
        <family val="3"/>
        <charset val="128"/>
      </rPr>
      <t>後</t>
    </r>
    <r>
      <rPr>
        <sz val="12"/>
        <rFont val="Yu Gothic UI Light"/>
        <family val="3"/>
        <charset val="128"/>
      </rPr>
      <t>申請額</t>
    </r>
    <rPh sb="3" eb="5">
      <t>ヘンコウ</t>
    </rPh>
    <rPh sb="5" eb="6">
      <t>ゴ</t>
    </rPh>
    <rPh sb="6" eb="9">
      <t>シンセイガク</t>
    </rPh>
    <phoneticPr fontId="3"/>
  </si>
  <si>
    <t>円</t>
    <rPh sb="0" eb="1">
      <t>エン</t>
    </rPh>
    <phoneticPr fontId="3"/>
  </si>
  <si>
    <r>
      <rPr>
        <sz val="12"/>
        <color rgb="FFFF0000"/>
        <rFont val="Yu Gothic UI Light"/>
        <family val="3"/>
        <charset val="128"/>
      </rPr>
      <t>　</t>
    </r>
    <r>
      <rPr>
        <b/>
        <u/>
        <sz val="12"/>
        <color rgb="FFFF0000"/>
        <rFont val="Yu Gothic UI Light"/>
        <family val="3"/>
        <charset val="128"/>
      </rPr>
      <t>2024年11月20日</t>
    </r>
    <r>
      <rPr>
        <sz val="12"/>
        <rFont val="Yu Gothic UI Light"/>
        <family val="3"/>
        <charset val="128"/>
      </rPr>
      <t>付けで交付決定を受けた標記補助金に係る事業を次のとおり変更したいので、その承認を受けたく、申請します。</t>
    </r>
    <rPh sb="5" eb="6">
      <t>ネン</t>
    </rPh>
    <rPh sb="8" eb="9">
      <t>ツキ</t>
    </rPh>
    <rPh sb="11" eb="12">
      <t>ニチ</t>
    </rPh>
    <rPh sb="39" eb="41">
      <t>ヘンコウ</t>
    </rPh>
    <phoneticPr fontId="3"/>
  </si>
  <si>
    <t>●</t>
    <phoneticPr fontId="3"/>
  </si>
  <si>
    <t>法人名●●●</t>
    <rPh sb="0" eb="6">
      <t>ホウジンメイマルマルマル</t>
    </rPh>
    <phoneticPr fontId="3"/>
  </si>
  <si>
    <t>事業所名●●●</t>
    <rPh sb="0" eb="3">
      <t>ジギョウショ</t>
    </rPh>
    <rPh sb="3" eb="4">
      <t>メイ</t>
    </rPh>
    <phoneticPr fontId="3"/>
  </si>
  <si>
    <t>2024年●月●日</t>
    <rPh sb="4" eb="5">
      <t>ネン</t>
    </rPh>
    <rPh sb="6" eb="7">
      <t>ツキ</t>
    </rPh>
    <rPh sb="8" eb="9">
      <t>ニチ</t>
    </rPh>
    <phoneticPr fontId="3"/>
  </si>
  <si>
    <t>事業所名●●●</t>
    <rPh sb="0" eb="4">
      <t>ジギョウショメイ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</si>
</sst>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時間&quot;"/>
    <numFmt numFmtId="177" formatCode="[$-F800]dddd\,\ mmmm\ dd\,\ yyyy"/>
  </numFmts>
  <fonts count="21"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b/>
      <sz val="12"/>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
      <b/>
      <u/>
      <sz val="12"/>
      <color rgb="FFFF0000"/>
      <name val="Yu Gothic UI Light"/>
      <family val="3"/>
      <charset val="128"/>
    </font>
    <font>
      <b/>
      <u/>
      <sz val="14"/>
      <name val="游ゴシック Light"/>
      <family val="3"/>
      <charset val="128"/>
    </font>
    <font>
      <b/>
      <u/>
      <sz val="12"/>
      <name val="Yu Gothic UI Light"/>
      <family val="3"/>
      <charset val="128"/>
    </font>
    <font>
      <sz val="12"/>
      <color rgb="FFFF0000"/>
      <name val="Yu Gothic UI Light"/>
      <family val="3"/>
      <charset val="128"/>
    </font>
    <font>
      <sz val="9"/>
      <color indexed="81"/>
      <name val="BIZ UDP新ゴ Light"/>
      <family val="3"/>
      <charset val="128"/>
    </font>
    <font>
      <sz val="10"/>
      <color indexed="81"/>
      <name val="BIZ UDP新ゴ Light"/>
      <family val="3"/>
      <charset val="128"/>
    </font>
    <font>
      <b/>
      <sz val="10"/>
      <color indexed="81"/>
      <name val="BIZ UDP新ゴ Light"/>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3" fillId="0" borderId="0"/>
  </cellStyleXfs>
  <cellXfs count="84">
    <xf numFmtId="0" fontId="0" fillId="0" borderId="0" xfId="0">
      <alignment vertical="center"/>
    </xf>
    <xf numFmtId="0" fontId="10" fillId="0" borderId="0" xfId="0" applyFont="1">
      <alignment vertical="center"/>
    </xf>
    <xf numFmtId="38" fontId="10" fillId="0" borderId="3" xfId="2" applyFont="1" applyBorder="1">
      <alignment vertical="center"/>
    </xf>
    <xf numFmtId="0" fontId="10" fillId="0" borderId="12" xfId="0" applyFont="1" applyBorder="1">
      <alignment vertical="center"/>
    </xf>
    <xf numFmtId="3" fontId="10" fillId="0" borderId="3" xfId="0" applyNumberFormat="1" applyFont="1" applyBorder="1">
      <alignment vertical="center"/>
    </xf>
    <xf numFmtId="0" fontId="10" fillId="0" borderId="10" xfId="0" applyFont="1" applyBorder="1">
      <alignment vertical="center"/>
    </xf>
    <xf numFmtId="0" fontId="10" fillId="0" borderId="5" xfId="0" applyFont="1" applyBorder="1">
      <alignment vertical="center"/>
    </xf>
    <xf numFmtId="38" fontId="10" fillId="0" borderId="6" xfId="2" applyFont="1" applyBorder="1">
      <alignment vertical="center"/>
    </xf>
    <xf numFmtId="0" fontId="10" fillId="0" borderId="11" xfId="0" applyFont="1" applyBorder="1">
      <alignment vertical="center"/>
    </xf>
    <xf numFmtId="38" fontId="10" fillId="0" borderId="12" xfId="2" applyFont="1" applyBorder="1">
      <alignment vertical="center"/>
    </xf>
    <xf numFmtId="0" fontId="10" fillId="0" borderId="9" xfId="0" applyFont="1" applyBorder="1">
      <alignment vertical="center"/>
    </xf>
    <xf numFmtId="38" fontId="10" fillId="0" borderId="15" xfId="2" applyFont="1" applyBorder="1">
      <alignment vertical="center"/>
    </xf>
    <xf numFmtId="0" fontId="10" fillId="0" borderId="14" xfId="0" applyFont="1" applyBorder="1">
      <alignment vertical="center"/>
    </xf>
    <xf numFmtId="38" fontId="10" fillId="0" borderId="13" xfId="2" applyFont="1" applyBorder="1">
      <alignment vertical="center"/>
    </xf>
    <xf numFmtId="0" fontId="11" fillId="0" borderId="0" xfId="0" applyFont="1">
      <alignment vertical="center"/>
    </xf>
    <xf numFmtId="0" fontId="9" fillId="0" borderId="0" xfId="1" applyFont="1">
      <alignment vertical="center"/>
    </xf>
    <xf numFmtId="38" fontId="10" fillId="0" borderId="3" xfId="2" applyFont="1" applyFill="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38" fontId="10" fillId="0" borderId="0" xfId="2" applyFont="1" applyFill="1" applyBorder="1" applyAlignment="1">
      <alignment horizontal="center" vertical="center"/>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38" fontId="10" fillId="0" borderId="0" xfId="2" applyFont="1" applyFill="1" applyBorder="1" applyAlignment="1">
      <alignment horizontal="left" vertical="center"/>
    </xf>
    <xf numFmtId="0" fontId="5" fillId="0" borderId="0" xfId="1" applyFont="1" applyFill="1" applyAlignment="1">
      <alignment vertical="center"/>
    </xf>
    <xf numFmtId="0" fontId="5" fillId="0" borderId="0" xfId="1" applyFont="1" applyFill="1">
      <alignment vertical="center"/>
    </xf>
    <xf numFmtId="0" fontId="8" fillId="0" borderId="0" xfId="1" applyFont="1" applyFill="1" applyAlignment="1">
      <alignment vertical="center" shrinkToFit="1"/>
    </xf>
    <xf numFmtId="0" fontId="6" fillId="0" borderId="0" xfId="0" applyFont="1" applyFill="1">
      <alignment vertical="center"/>
    </xf>
    <xf numFmtId="0" fontId="5" fillId="0" borderId="0" xfId="1" applyFont="1" applyFill="1" applyAlignment="1">
      <alignment horizontal="center" vertical="center"/>
    </xf>
    <xf numFmtId="0" fontId="7" fillId="0" borderId="0" xfId="0" applyFont="1" applyFill="1" applyAlignment="1">
      <alignment vertical="center" wrapText="1"/>
    </xf>
    <xf numFmtId="0" fontId="8" fillId="0" borderId="0" xfId="1" applyFont="1" applyFill="1">
      <alignment vertical="center"/>
    </xf>
    <xf numFmtId="0" fontId="5" fillId="0" borderId="1" xfId="1" applyFont="1" applyFill="1" applyBorder="1">
      <alignment vertical="center"/>
    </xf>
    <xf numFmtId="0" fontId="5" fillId="0" borderId="2" xfId="1" applyFont="1" applyFill="1" applyBorder="1">
      <alignment vertical="center"/>
    </xf>
    <xf numFmtId="0" fontId="5" fillId="0" borderId="0" xfId="1" applyFont="1" applyFill="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2" borderId="3" xfId="0" applyFont="1" applyFill="1" applyBorder="1">
      <alignment vertical="center"/>
    </xf>
    <xf numFmtId="38" fontId="10" fillId="2" borderId="3" xfId="2" applyFont="1" applyFill="1" applyBorder="1" applyAlignment="1">
      <alignment horizontal="center" vertical="center"/>
    </xf>
    <xf numFmtId="38" fontId="10" fillId="2" borderId="3" xfId="2" applyFont="1" applyFill="1" applyBorder="1">
      <alignment vertical="center"/>
    </xf>
    <xf numFmtId="176" fontId="10" fillId="2" borderId="3" xfId="2" applyNumberFormat="1" applyFont="1" applyFill="1" applyBorder="1">
      <alignment vertical="center"/>
    </xf>
    <xf numFmtId="177" fontId="10" fillId="2" borderId="0" xfId="0" applyNumberFormat="1" applyFont="1" applyFill="1">
      <alignment vertical="center"/>
    </xf>
    <xf numFmtId="38" fontId="10" fillId="2" borderId="1" xfId="2" applyFont="1" applyFill="1" applyBorder="1" applyAlignment="1">
      <alignment horizontal="left" vertical="center"/>
    </xf>
    <xf numFmtId="38" fontId="10" fillId="2" borderId="1" xfId="2" applyFont="1" applyFill="1" applyBorder="1" applyAlignment="1">
      <alignment horizontal="center" vertical="center"/>
    </xf>
    <xf numFmtId="38" fontId="10" fillId="2" borderId="2" xfId="2" applyFont="1" applyFill="1" applyBorder="1" applyAlignment="1">
      <alignment horizontal="left" vertical="center"/>
    </xf>
    <xf numFmtId="38" fontId="10" fillId="2" borderId="2" xfId="2" applyFont="1" applyFill="1" applyBorder="1" applyAlignment="1">
      <alignment horizontal="center" vertical="center"/>
    </xf>
    <xf numFmtId="0" fontId="5" fillId="0" borderId="0" xfId="1" applyFont="1">
      <alignment vertical="center"/>
    </xf>
    <xf numFmtId="0" fontId="15" fillId="0" borderId="0" xfId="0" applyFont="1">
      <alignment vertical="center"/>
    </xf>
    <xf numFmtId="38" fontId="5" fillId="0" borderId="1" xfId="2" applyFont="1" applyBorder="1" applyAlignment="1">
      <alignment vertical="center"/>
    </xf>
    <xf numFmtId="177" fontId="10" fillId="2" borderId="0" xfId="0" applyNumberFormat="1" applyFont="1" applyFill="1" applyAlignment="1">
      <alignment horizontal="right" vertical="center"/>
    </xf>
    <xf numFmtId="0" fontId="5" fillId="2" borderId="2" xfId="1" applyFont="1" applyFill="1" applyBorder="1" applyAlignment="1">
      <alignment horizontal="center" vertical="center"/>
    </xf>
    <xf numFmtId="0" fontId="5" fillId="0" borderId="3" xfId="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5" fillId="2" borderId="1" xfId="1" applyFont="1" applyFill="1" applyBorder="1" applyAlignment="1">
      <alignment horizontal="left" vertical="center"/>
    </xf>
    <xf numFmtId="0" fontId="5" fillId="2" borderId="8" xfId="1" applyFont="1" applyFill="1" applyBorder="1" applyAlignment="1">
      <alignment horizontal="left" vertical="center"/>
    </xf>
    <xf numFmtId="0" fontId="5" fillId="2" borderId="3" xfId="1" applyFont="1" applyFill="1" applyBorder="1" applyAlignment="1">
      <alignment horizontal="left" vertical="top"/>
    </xf>
    <xf numFmtId="0" fontId="5" fillId="2" borderId="1" xfId="1" applyFont="1" applyFill="1" applyBorder="1" applyAlignment="1">
      <alignment horizontal="center" vertical="center"/>
    </xf>
    <xf numFmtId="38" fontId="5" fillId="3" borderId="1" xfId="2" applyFont="1" applyFill="1" applyBorder="1" applyAlignment="1">
      <alignment horizontal="center" vertical="center"/>
    </xf>
    <xf numFmtId="38" fontId="5" fillId="0" borderId="1" xfId="2" applyFont="1" applyBorder="1" applyAlignment="1">
      <alignment horizontal="center" vertical="center"/>
    </xf>
    <xf numFmtId="0" fontId="8" fillId="0" borderId="0" xfId="1" applyFont="1" applyFill="1" applyAlignment="1">
      <alignment horizontal="center" vertical="center" shrinkToFit="1"/>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5" fillId="3" borderId="3" xfId="1" applyFont="1" applyFill="1" applyBorder="1" applyAlignment="1">
      <alignment horizontal="left" vertical="top"/>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3" xfId="0" applyFont="1" applyBorder="1" applyAlignment="1">
      <alignment horizontal="center" vertical="center"/>
    </xf>
    <xf numFmtId="0" fontId="12" fillId="0" borderId="0" xfId="0" applyFont="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67</xdr:col>
      <xdr:colOff>98613</xdr:colOff>
      <xdr:row>0</xdr:row>
      <xdr:rowOff>170329</xdr:rowOff>
    </xdr:from>
    <xdr:to>
      <xdr:col>76</xdr:col>
      <xdr:colOff>116541</xdr:colOff>
      <xdr:row>4</xdr:row>
      <xdr:rowOff>16649</xdr:rowOff>
    </xdr:to>
    <xdr:sp macro="" textlink="">
      <xdr:nvSpPr>
        <xdr:cNvPr id="2" name="正方形/長方形 1">
          <a:extLst>
            <a:ext uri="{FF2B5EF4-FFF2-40B4-BE49-F238E27FC236}">
              <a16:creationId xmlns:a16="http://schemas.microsoft.com/office/drawing/2014/main" id="{F351D711-0D5F-42A3-824F-E7ED2620B2FF}"/>
            </a:ext>
          </a:extLst>
        </xdr:cNvPr>
        <xdr:cNvSpPr/>
      </xdr:nvSpPr>
      <xdr:spPr>
        <a:xfrm>
          <a:off x="12702989" y="170329"/>
          <a:ext cx="1631576" cy="73382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0</xdr:colOff>
      <xdr:row>2</xdr:row>
      <xdr:rowOff>0</xdr:rowOff>
    </xdr:from>
    <xdr:to>
      <xdr:col>41</xdr:col>
      <xdr:colOff>305196</xdr:colOff>
      <xdr:row>19</xdr:row>
      <xdr:rowOff>377677</xdr:rowOff>
    </xdr:to>
    <xdr:pic>
      <xdr:nvPicPr>
        <xdr:cNvPr id="2" name="図 1">
          <a:extLst>
            <a:ext uri="{FF2B5EF4-FFF2-40B4-BE49-F238E27FC236}">
              <a16:creationId xmlns:a16="http://schemas.microsoft.com/office/drawing/2014/main" id="{7EC16F9C-E8EB-4F93-80A6-EE6649CD1C7C}"/>
            </a:ext>
          </a:extLst>
        </xdr:cNvPr>
        <xdr:cNvPicPr>
          <a:picLocks noChangeAspect="1"/>
        </xdr:cNvPicPr>
      </xdr:nvPicPr>
      <xdr:blipFill>
        <a:blip xmlns:r="http://schemas.openxmlformats.org/officeDocument/2006/relationships" r:embed="rId1"/>
        <a:stretch>
          <a:fillRect/>
        </a:stretch>
      </xdr:blipFill>
      <xdr:spPr>
        <a:xfrm>
          <a:off x="28536900" y="762000"/>
          <a:ext cx="4572396" cy="5616427"/>
        </a:xfrm>
        <a:prstGeom prst="rect">
          <a:avLst/>
        </a:prstGeom>
      </xdr:spPr>
    </xdr:pic>
    <xdr:clientData/>
  </xdr:twoCellAnchor>
  <xdr:twoCellAnchor>
    <xdr:from>
      <xdr:col>22</xdr:col>
      <xdr:colOff>942108</xdr:colOff>
      <xdr:row>0</xdr:row>
      <xdr:rowOff>180110</xdr:rowOff>
    </xdr:from>
    <xdr:to>
      <xdr:col>24</xdr:col>
      <xdr:colOff>164671</xdr:colOff>
      <xdr:row>2</xdr:row>
      <xdr:rowOff>130629</xdr:rowOff>
    </xdr:to>
    <xdr:sp macro="" textlink="">
      <xdr:nvSpPr>
        <xdr:cNvPr id="3" name="正方形/長方形 2">
          <a:extLst>
            <a:ext uri="{FF2B5EF4-FFF2-40B4-BE49-F238E27FC236}">
              <a16:creationId xmlns:a16="http://schemas.microsoft.com/office/drawing/2014/main" id="{B2A72D21-85A3-447C-A97A-77B1B3E3973B}"/>
            </a:ext>
          </a:extLst>
        </xdr:cNvPr>
        <xdr:cNvSpPr/>
      </xdr:nvSpPr>
      <xdr:spPr>
        <a:xfrm>
          <a:off x="21225163" y="180110"/>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98612</xdr:colOff>
      <xdr:row>1</xdr:row>
      <xdr:rowOff>0</xdr:rowOff>
    </xdr:from>
    <xdr:to>
      <xdr:col>42</xdr:col>
      <xdr:colOff>164672</xdr:colOff>
      <xdr:row>4</xdr:row>
      <xdr:rowOff>71950</xdr:rowOff>
    </xdr:to>
    <xdr:sp macro="" textlink="">
      <xdr:nvSpPr>
        <xdr:cNvPr id="2" name="正方形/長方形 1">
          <a:extLst>
            <a:ext uri="{FF2B5EF4-FFF2-40B4-BE49-F238E27FC236}">
              <a16:creationId xmlns:a16="http://schemas.microsoft.com/office/drawing/2014/main" id="{820838B6-DBEB-4D51-A21B-8248EB2136CD}"/>
            </a:ext>
          </a:extLst>
        </xdr:cNvPr>
        <xdr:cNvSpPr/>
      </xdr:nvSpPr>
      <xdr:spPr>
        <a:xfrm>
          <a:off x="6311153" y="233082"/>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27709</xdr:colOff>
      <xdr:row>2</xdr:row>
      <xdr:rowOff>304800</xdr:rowOff>
    </xdr:from>
    <xdr:to>
      <xdr:col>28</xdr:col>
      <xdr:colOff>429887</xdr:colOff>
      <xdr:row>20</xdr:row>
      <xdr:rowOff>351700</xdr:rowOff>
    </xdr:to>
    <xdr:pic>
      <xdr:nvPicPr>
        <xdr:cNvPr id="2" name="図 1">
          <a:extLst>
            <a:ext uri="{FF2B5EF4-FFF2-40B4-BE49-F238E27FC236}">
              <a16:creationId xmlns:a16="http://schemas.microsoft.com/office/drawing/2014/main" id="{3CDE07D9-7DDF-4D7D-B350-6D88A3456B4F}"/>
            </a:ext>
          </a:extLst>
        </xdr:cNvPr>
        <xdr:cNvPicPr>
          <a:picLocks noChangeAspect="1"/>
        </xdr:cNvPicPr>
      </xdr:nvPicPr>
      <xdr:blipFill>
        <a:blip xmlns:r="http://schemas.openxmlformats.org/officeDocument/2006/relationships" r:embed="rId1"/>
        <a:stretch>
          <a:fillRect/>
        </a:stretch>
      </xdr:blipFill>
      <xdr:spPr>
        <a:xfrm>
          <a:off x="16583891" y="1080655"/>
          <a:ext cx="4572396" cy="5616427"/>
        </a:xfrm>
        <a:prstGeom prst="rect">
          <a:avLst/>
        </a:prstGeom>
      </xdr:spPr>
    </xdr:pic>
    <xdr:clientData/>
  </xdr:twoCellAnchor>
  <xdr:twoCellAnchor>
    <xdr:from>
      <xdr:col>9</xdr:col>
      <xdr:colOff>858982</xdr:colOff>
      <xdr:row>0</xdr:row>
      <xdr:rowOff>207817</xdr:rowOff>
    </xdr:from>
    <xdr:to>
      <xdr:col>11</xdr:col>
      <xdr:colOff>81545</xdr:colOff>
      <xdr:row>2</xdr:row>
      <xdr:rowOff>158336</xdr:rowOff>
    </xdr:to>
    <xdr:sp macro="" textlink="">
      <xdr:nvSpPr>
        <xdr:cNvPr id="3" name="正方形/長方形 2">
          <a:extLst>
            <a:ext uri="{FF2B5EF4-FFF2-40B4-BE49-F238E27FC236}">
              <a16:creationId xmlns:a16="http://schemas.microsoft.com/office/drawing/2014/main" id="{9BABCC92-6FA3-4442-88AE-E30253D4AD6B}"/>
            </a:ext>
          </a:extLst>
        </xdr:cNvPr>
        <xdr:cNvSpPr/>
      </xdr:nvSpPr>
      <xdr:spPr>
        <a:xfrm>
          <a:off x="9351818" y="207817"/>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26B2-8414-4040-8B6B-7A99ED55EA4B}">
  <dimension ref="A1:BN51"/>
  <sheetViews>
    <sheetView tabSelected="1" view="pageBreakPreview" zoomScale="90" zoomScaleNormal="81" zoomScaleSheetLayoutView="90" workbookViewId="0">
      <selection activeCell="BY37" sqref="BY37"/>
    </sheetView>
  </sheetViews>
  <sheetFormatPr defaultColWidth="2.6640625" defaultRowHeight="18" customHeight="1" x14ac:dyDescent="0.2"/>
  <cols>
    <col min="1" max="66" width="2.77734375" style="30" customWidth="1"/>
    <col min="67" max="248" width="2.6640625" style="30"/>
    <col min="249" max="249" width="3.44140625" style="30" bestFit="1" customWidth="1"/>
    <col min="250" max="504" width="2.6640625" style="30"/>
    <col min="505" max="505" width="3.44140625" style="30" bestFit="1" customWidth="1"/>
    <col min="506" max="760" width="2.6640625" style="30"/>
    <col min="761" max="761" width="3.44140625" style="30" bestFit="1" customWidth="1"/>
    <col min="762" max="1016" width="2.6640625" style="30"/>
    <col min="1017" max="1017" width="3.44140625" style="30" bestFit="1" customWidth="1"/>
    <col min="1018" max="1272" width="2.6640625" style="30"/>
    <col min="1273" max="1273" width="3.44140625" style="30" bestFit="1" customWidth="1"/>
    <col min="1274" max="1528" width="2.6640625" style="30"/>
    <col min="1529" max="1529" width="3.44140625" style="30" bestFit="1" customWidth="1"/>
    <col min="1530" max="1784" width="2.6640625" style="30"/>
    <col min="1785" max="1785" width="3.44140625" style="30" bestFit="1" customWidth="1"/>
    <col min="1786" max="2040" width="2.6640625" style="30"/>
    <col min="2041" max="2041" width="3.44140625" style="30" bestFit="1" customWidth="1"/>
    <col min="2042" max="2296" width="2.6640625" style="30"/>
    <col min="2297" max="2297" width="3.44140625" style="30" bestFit="1" customWidth="1"/>
    <col min="2298" max="2552" width="2.6640625" style="30"/>
    <col min="2553" max="2553" width="3.44140625" style="30" bestFit="1" customWidth="1"/>
    <col min="2554" max="2808" width="2.6640625" style="30"/>
    <col min="2809" max="2809" width="3.44140625" style="30" bestFit="1" customWidth="1"/>
    <col min="2810" max="3064" width="2.6640625" style="30"/>
    <col min="3065" max="3065" width="3.44140625" style="30" bestFit="1" customWidth="1"/>
    <col min="3066" max="3320" width="2.6640625" style="30"/>
    <col min="3321" max="3321" width="3.44140625" style="30" bestFit="1" customWidth="1"/>
    <col min="3322" max="3576" width="2.6640625" style="30"/>
    <col min="3577" max="3577" width="3.44140625" style="30" bestFit="1" customWidth="1"/>
    <col min="3578" max="3832" width="2.6640625" style="30"/>
    <col min="3833" max="3833" width="3.44140625" style="30" bestFit="1" customWidth="1"/>
    <col min="3834" max="4088" width="2.6640625" style="30"/>
    <col min="4089" max="4089" width="3.44140625" style="30" bestFit="1" customWidth="1"/>
    <col min="4090" max="4344" width="2.6640625" style="30"/>
    <col min="4345" max="4345" width="3.44140625" style="30" bestFit="1" customWidth="1"/>
    <col min="4346" max="4600" width="2.6640625" style="30"/>
    <col min="4601" max="4601" width="3.44140625" style="30" bestFit="1" customWidth="1"/>
    <col min="4602" max="4856" width="2.6640625" style="30"/>
    <col min="4857" max="4857" width="3.44140625" style="30" bestFit="1" customWidth="1"/>
    <col min="4858" max="5112" width="2.6640625" style="30"/>
    <col min="5113" max="5113" width="3.44140625" style="30" bestFit="1" customWidth="1"/>
    <col min="5114" max="5368" width="2.6640625" style="30"/>
    <col min="5369" max="5369" width="3.44140625" style="30" bestFit="1" customWidth="1"/>
    <col min="5370" max="5624" width="2.6640625" style="30"/>
    <col min="5625" max="5625" width="3.44140625" style="30" bestFit="1" customWidth="1"/>
    <col min="5626" max="5880" width="2.6640625" style="30"/>
    <col min="5881" max="5881" width="3.44140625" style="30" bestFit="1" customWidth="1"/>
    <col min="5882" max="6136" width="2.6640625" style="30"/>
    <col min="6137" max="6137" width="3.44140625" style="30" bestFit="1" customWidth="1"/>
    <col min="6138" max="6392" width="2.6640625" style="30"/>
    <col min="6393" max="6393" width="3.44140625" style="30" bestFit="1" customWidth="1"/>
    <col min="6394" max="6648" width="2.6640625" style="30"/>
    <col min="6649" max="6649" width="3.44140625" style="30" bestFit="1" customWidth="1"/>
    <col min="6650" max="6904" width="2.6640625" style="30"/>
    <col min="6905" max="6905" width="3.44140625" style="30" bestFit="1" customWidth="1"/>
    <col min="6906" max="7160" width="2.6640625" style="30"/>
    <col min="7161" max="7161" width="3.44140625" style="30" bestFit="1" customWidth="1"/>
    <col min="7162" max="7416" width="2.6640625" style="30"/>
    <col min="7417" max="7417" width="3.44140625" style="30" bestFit="1" customWidth="1"/>
    <col min="7418" max="7672" width="2.6640625" style="30"/>
    <col min="7673" max="7673" width="3.44140625" style="30" bestFit="1" customWidth="1"/>
    <col min="7674" max="7928" width="2.6640625" style="30"/>
    <col min="7929" max="7929" width="3.44140625" style="30" bestFit="1" customWidth="1"/>
    <col min="7930" max="8184" width="2.6640625" style="30"/>
    <col min="8185" max="8185" width="3.44140625" style="30" bestFit="1" customWidth="1"/>
    <col min="8186" max="8440" width="2.6640625" style="30"/>
    <col min="8441" max="8441" width="3.44140625" style="30" bestFit="1" customWidth="1"/>
    <col min="8442" max="8696" width="2.6640625" style="30"/>
    <col min="8697" max="8697" width="3.44140625" style="30" bestFit="1" customWidth="1"/>
    <col min="8698" max="8952" width="2.6640625" style="30"/>
    <col min="8953" max="8953" width="3.44140625" style="30" bestFit="1" customWidth="1"/>
    <col min="8954" max="9208" width="2.6640625" style="30"/>
    <col min="9209" max="9209" width="3.44140625" style="30" bestFit="1" customWidth="1"/>
    <col min="9210" max="9464" width="2.6640625" style="30"/>
    <col min="9465" max="9465" width="3.44140625" style="30" bestFit="1" customWidth="1"/>
    <col min="9466" max="9720" width="2.6640625" style="30"/>
    <col min="9721" max="9721" width="3.44140625" style="30" bestFit="1" customWidth="1"/>
    <col min="9722" max="9976" width="2.6640625" style="30"/>
    <col min="9977" max="9977" width="3.44140625" style="30" bestFit="1" customWidth="1"/>
    <col min="9978" max="10232" width="2.6640625" style="30"/>
    <col min="10233" max="10233" width="3.44140625" style="30" bestFit="1" customWidth="1"/>
    <col min="10234" max="10488" width="2.6640625" style="30"/>
    <col min="10489" max="10489" width="3.44140625" style="30" bestFit="1" customWidth="1"/>
    <col min="10490" max="10744" width="2.6640625" style="30"/>
    <col min="10745" max="10745" width="3.44140625" style="30" bestFit="1" customWidth="1"/>
    <col min="10746" max="11000" width="2.6640625" style="30"/>
    <col min="11001" max="11001" width="3.44140625" style="30" bestFit="1" customWidth="1"/>
    <col min="11002" max="11256" width="2.6640625" style="30"/>
    <col min="11257" max="11257" width="3.44140625" style="30" bestFit="1" customWidth="1"/>
    <col min="11258" max="11512" width="2.6640625" style="30"/>
    <col min="11513" max="11513" width="3.44140625" style="30" bestFit="1" customWidth="1"/>
    <col min="11514" max="11768" width="2.6640625" style="30"/>
    <col min="11769" max="11769" width="3.44140625" style="30" bestFit="1" customWidth="1"/>
    <col min="11770" max="12024" width="2.6640625" style="30"/>
    <col min="12025" max="12025" width="3.44140625" style="30" bestFit="1" customWidth="1"/>
    <col min="12026" max="12280" width="2.6640625" style="30"/>
    <col min="12281" max="12281" width="3.44140625" style="30" bestFit="1" customWidth="1"/>
    <col min="12282" max="12536" width="2.6640625" style="30"/>
    <col min="12537" max="12537" width="3.44140625" style="30" bestFit="1" customWidth="1"/>
    <col min="12538" max="12792" width="2.6640625" style="30"/>
    <col min="12793" max="12793" width="3.44140625" style="30" bestFit="1" customWidth="1"/>
    <col min="12794" max="13048" width="2.6640625" style="30"/>
    <col min="13049" max="13049" width="3.44140625" style="30" bestFit="1" customWidth="1"/>
    <col min="13050" max="13304" width="2.6640625" style="30"/>
    <col min="13305" max="13305" width="3.44140625" style="30" bestFit="1" customWidth="1"/>
    <col min="13306" max="13560" width="2.6640625" style="30"/>
    <col min="13561" max="13561" width="3.44140625" style="30" bestFit="1" customWidth="1"/>
    <col min="13562" max="13816" width="2.6640625" style="30"/>
    <col min="13817" max="13817" width="3.44140625" style="30" bestFit="1" customWidth="1"/>
    <col min="13818" max="14072" width="2.6640625" style="30"/>
    <col min="14073" max="14073" width="3.44140625" style="30" bestFit="1" customWidth="1"/>
    <col min="14074" max="14328" width="2.6640625" style="30"/>
    <col min="14329" max="14329" width="3.44140625" style="30" bestFit="1" customWidth="1"/>
    <col min="14330" max="14584" width="2.6640625" style="30"/>
    <col min="14585" max="14585" width="3.44140625" style="30" bestFit="1" customWidth="1"/>
    <col min="14586" max="14840" width="2.6640625" style="30"/>
    <col min="14841" max="14841" width="3.44140625" style="30" bestFit="1" customWidth="1"/>
    <col min="14842" max="15096" width="2.6640625" style="30"/>
    <col min="15097" max="15097" width="3.44140625" style="30" bestFit="1" customWidth="1"/>
    <col min="15098" max="15352" width="2.6640625" style="30"/>
    <col min="15353" max="15353" width="3.44140625" style="30" bestFit="1" customWidth="1"/>
    <col min="15354" max="15608" width="2.6640625" style="30"/>
    <col min="15609" max="15609" width="3.44140625" style="30" bestFit="1" customWidth="1"/>
    <col min="15610" max="15864" width="2.6640625" style="30"/>
    <col min="15865" max="15865" width="3.44140625" style="30" bestFit="1" customWidth="1"/>
    <col min="15866" max="16120" width="2.6640625" style="30"/>
    <col min="16121" max="16121" width="3.44140625" style="30" bestFit="1" customWidth="1"/>
    <col min="16122" max="16384" width="2.6640625" style="30"/>
  </cols>
  <sheetData>
    <row r="1" spans="1:66" ht="18" customHeight="1" x14ac:dyDescent="0.2">
      <c r="A1" s="29" t="s">
        <v>32</v>
      </c>
      <c r="B1" s="29"/>
      <c r="C1" s="29"/>
      <c r="D1" s="29"/>
      <c r="E1" s="29"/>
      <c r="F1" s="29"/>
      <c r="G1" s="29"/>
      <c r="H1" s="29"/>
      <c r="I1" s="29"/>
      <c r="J1" s="29"/>
      <c r="K1" s="29"/>
      <c r="AI1" s="29" t="s">
        <v>32</v>
      </c>
      <c r="AJ1" s="29"/>
      <c r="AK1" s="29"/>
      <c r="AL1" s="29"/>
      <c r="AM1" s="29"/>
      <c r="AN1" s="29"/>
      <c r="AO1" s="29"/>
      <c r="AP1" s="29"/>
      <c r="AQ1" s="29"/>
      <c r="AR1" s="29"/>
      <c r="AS1" s="29"/>
    </row>
    <row r="2" spans="1:66" ht="15" customHeight="1" x14ac:dyDescent="0.2"/>
    <row r="3" spans="1:66" ht="18" customHeight="1" x14ac:dyDescent="0.2">
      <c r="A3" s="67" t="s">
        <v>51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31"/>
      <c r="AH3" s="32"/>
      <c r="AI3" s="67" t="s">
        <v>51</v>
      </c>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row>
    <row r="4" spans="1:66" ht="18"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row>
    <row r="5" spans="1:66" ht="18" customHeight="1" x14ac:dyDescent="0.2">
      <c r="A5" s="29"/>
      <c r="B5" s="29"/>
      <c r="C5" s="29"/>
      <c r="D5" s="29"/>
      <c r="E5" s="29"/>
      <c r="F5" s="29"/>
      <c r="G5" s="29"/>
      <c r="H5" s="29"/>
      <c r="I5" s="29"/>
      <c r="J5" s="29"/>
      <c r="K5" s="29"/>
      <c r="L5" s="29"/>
      <c r="M5" s="29"/>
      <c r="N5" s="29"/>
      <c r="O5" s="29"/>
      <c r="P5" s="29"/>
      <c r="Q5" s="29"/>
      <c r="R5" s="29"/>
      <c r="S5" s="29"/>
      <c r="T5" s="29"/>
      <c r="U5" s="29"/>
      <c r="V5" s="68"/>
      <c r="W5" s="68"/>
      <c r="X5" s="68"/>
      <c r="Y5" s="68"/>
      <c r="Z5" s="50" t="s">
        <v>7</v>
      </c>
      <c r="AA5" s="68"/>
      <c r="AB5" s="68"/>
      <c r="AC5" s="50" t="s">
        <v>6</v>
      </c>
      <c r="AD5" s="68"/>
      <c r="AE5" s="68"/>
      <c r="AF5" s="50" t="s">
        <v>5</v>
      </c>
      <c r="AG5" s="29"/>
      <c r="AI5" s="29"/>
      <c r="AJ5" s="29"/>
      <c r="AK5" s="29"/>
      <c r="AL5" s="29"/>
      <c r="AM5" s="29"/>
      <c r="AN5" s="29"/>
      <c r="AO5" s="29"/>
      <c r="AP5" s="29"/>
      <c r="AQ5" s="29"/>
      <c r="AR5" s="29"/>
      <c r="AS5" s="29"/>
      <c r="AT5" s="29"/>
      <c r="AU5" s="29"/>
      <c r="AV5" s="29"/>
      <c r="AW5" s="29"/>
      <c r="AX5" s="29"/>
      <c r="AY5" s="29"/>
      <c r="AZ5" s="29"/>
      <c r="BA5" s="29"/>
      <c r="BB5" s="29"/>
      <c r="BC5" s="29"/>
      <c r="BD5" s="68">
        <v>2024</v>
      </c>
      <c r="BE5" s="68"/>
      <c r="BF5" s="68"/>
      <c r="BG5" s="68"/>
      <c r="BH5" s="50" t="s">
        <v>7</v>
      </c>
      <c r="BI5" s="68" t="s">
        <v>94</v>
      </c>
      <c r="BJ5" s="68"/>
      <c r="BK5" s="50" t="s">
        <v>6</v>
      </c>
      <c r="BL5" s="68" t="s">
        <v>94</v>
      </c>
      <c r="BM5" s="68"/>
      <c r="BN5" s="50" t="s">
        <v>5</v>
      </c>
    </row>
    <row r="6" spans="1:66" ht="14.55" customHeight="1" x14ac:dyDescent="0.2"/>
    <row r="7" spans="1:66" ht="18" customHeight="1" x14ac:dyDescent="0.2">
      <c r="B7" s="30" t="s">
        <v>0</v>
      </c>
      <c r="AJ7" s="30" t="s">
        <v>0</v>
      </c>
    </row>
    <row r="8" spans="1:66" ht="12.45" customHeight="1" x14ac:dyDescent="0.2"/>
    <row r="9" spans="1:66" ht="15" customHeight="1" x14ac:dyDescent="0.2">
      <c r="A9" s="69" t="s">
        <v>52</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I9" s="69" t="s">
        <v>93</v>
      </c>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row>
    <row r="10" spans="1:66" ht="15" customHeight="1" x14ac:dyDescent="0.2">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row>
    <row r="11" spans="1:66" ht="18"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34"/>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row>
    <row r="12" spans="1:66" ht="12" customHeight="1" x14ac:dyDescent="0.2"/>
    <row r="13" spans="1:66" ht="18" customHeight="1" x14ac:dyDescent="0.2">
      <c r="A13" s="35" t="s">
        <v>8</v>
      </c>
      <c r="AI13" s="35" t="s">
        <v>8</v>
      </c>
    </row>
    <row r="14" spans="1:66" ht="18" customHeight="1" x14ac:dyDescent="0.2">
      <c r="B14" s="56" t="s">
        <v>11</v>
      </c>
      <c r="C14" s="56"/>
      <c r="D14" s="56"/>
      <c r="E14" s="56"/>
      <c r="F14" s="56"/>
      <c r="G14" s="56"/>
      <c r="H14" s="57"/>
      <c r="I14" s="59"/>
      <c r="J14" s="59"/>
      <c r="K14" s="59"/>
      <c r="L14" s="59"/>
      <c r="M14" s="59"/>
      <c r="N14" s="59"/>
      <c r="O14" s="59"/>
      <c r="P14" s="59"/>
      <c r="Q14" s="59"/>
      <c r="R14" s="59"/>
      <c r="S14" s="59"/>
      <c r="T14" s="59"/>
      <c r="U14" s="59"/>
      <c r="V14" s="59"/>
      <c r="W14" s="59"/>
      <c r="X14" s="59"/>
      <c r="Y14" s="59"/>
      <c r="Z14" s="59"/>
      <c r="AA14" s="59"/>
      <c r="AB14" s="59"/>
      <c r="AC14" s="59"/>
      <c r="AD14" s="59"/>
      <c r="AE14" s="60"/>
      <c r="AJ14" s="56" t="s">
        <v>11</v>
      </c>
      <c r="AK14" s="56"/>
      <c r="AL14" s="56"/>
      <c r="AM14" s="56"/>
      <c r="AN14" s="56"/>
      <c r="AO14" s="56"/>
      <c r="AP14" s="57"/>
      <c r="AQ14" s="59" t="s">
        <v>57</v>
      </c>
      <c r="AR14" s="59"/>
      <c r="AS14" s="59"/>
      <c r="AT14" s="59"/>
      <c r="AU14" s="59"/>
      <c r="AV14" s="59"/>
      <c r="AW14" s="59"/>
      <c r="AX14" s="59"/>
      <c r="AY14" s="59"/>
      <c r="AZ14" s="59"/>
      <c r="BA14" s="59"/>
      <c r="BB14" s="59"/>
      <c r="BC14" s="59"/>
      <c r="BD14" s="59"/>
      <c r="BE14" s="59"/>
      <c r="BF14" s="59"/>
      <c r="BG14" s="59"/>
      <c r="BH14" s="59"/>
      <c r="BI14" s="59"/>
      <c r="BJ14" s="59"/>
      <c r="BK14" s="59"/>
      <c r="BL14" s="59"/>
      <c r="BM14" s="60"/>
    </row>
    <row r="15" spans="1:66" ht="18" customHeight="1" x14ac:dyDescent="0.2">
      <c r="B15" s="56"/>
      <c r="C15" s="56"/>
      <c r="D15" s="56"/>
      <c r="E15" s="56"/>
      <c r="F15" s="56"/>
      <c r="G15" s="56"/>
      <c r="H15" s="58"/>
      <c r="I15" s="61"/>
      <c r="J15" s="61"/>
      <c r="K15" s="61"/>
      <c r="L15" s="61"/>
      <c r="M15" s="61"/>
      <c r="N15" s="61"/>
      <c r="O15" s="61"/>
      <c r="P15" s="61"/>
      <c r="Q15" s="61"/>
      <c r="R15" s="61"/>
      <c r="S15" s="61"/>
      <c r="T15" s="61"/>
      <c r="U15" s="61"/>
      <c r="V15" s="61"/>
      <c r="W15" s="61"/>
      <c r="X15" s="61"/>
      <c r="Y15" s="61"/>
      <c r="Z15" s="61"/>
      <c r="AA15" s="61"/>
      <c r="AB15" s="61"/>
      <c r="AC15" s="61"/>
      <c r="AD15" s="61"/>
      <c r="AE15" s="62"/>
      <c r="AJ15" s="56"/>
      <c r="AK15" s="56"/>
      <c r="AL15" s="56"/>
      <c r="AM15" s="56"/>
      <c r="AN15" s="56"/>
      <c r="AO15" s="56"/>
      <c r="AP15" s="58"/>
      <c r="AQ15" s="61"/>
      <c r="AR15" s="61"/>
      <c r="AS15" s="61"/>
      <c r="AT15" s="61"/>
      <c r="AU15" s="61"/>
      <c r="AV15" s="61"/>
      <c r="AW15" s="61"/>
      <c r="AX15" s="61"/>
      <c r="AY15" s="61"/>
      <c r="AZ15" s="61"/>
      <c r="BA15" s="61"/>
      <c r="BB15" s="61"/>
      <c r="BC15" s="61"/>
      <c r="BD15" s="61"/>
      <c r="BE15" s="61"/>
      <c r="BF15" s="61"/>
      <c r="BG15" s="61"/>
      <c r="BH15" s="61"/>
      <c r="BI15" s="61"/>
      <c r="BJ15" s="61"/>
      <c r="BK15" s="61"/>
      <c r="BL15" s="61"/>
      <c r="BM15" s="62"/>
    </row>
    <row r="16" spans="1:66" ht="18" customHeight="1" x14ac:dyDescent="0.2">
      <c r="B16" s="56" t="s">
        <v>29</v>
      </c>
      <c r="C16" s="56"/>
      <c r="D16" s="56"/>
      <c r="E16" s="56"/>
      <c r="F16" s="56"/>
      <c r="G16" s="56"/>
      <c r="H16" s="57"/>
      <c r="I16" s="59"/>
      <c r="J16" s="59"/>
      <c r="K16" s="59"/>
      <c r="L16" s="59"/>
      <c r="M16" s="59"/>
      <c r="N16" s="59"/>
      <c r="O16" s="59"/>
      <c r="P16" s="59"/>
      <c r="Q16" s="59"/>
      <c r="R16" s="59"/>
      <c r="S16" s="59"/>
      <c r="T16" s="59"/>
      <c r="U16" s="59"/>
      <c r="V16" s="59"/>
      <c r="W16" s="59"/>
      <c r="X16" s="59"/>
      <c r="Y16" s="59"/>
      <c r="Z16" s="59"/>
      <c r="AA16" s="59"/>
      <c r="AB16" s="59"/>
      <c r="AC16" s="59"/>
      <c r="AD16" s="59"/>
      <c r="AE16" s="60"/>
      <c r="AJ16" s="56" t="s">
        <v>29</v>
      </c>
      <c r="AK16" s="56"/>
      <c r="AL16" s="56"/>
      <c r="AM16" s="56"/>
      <c r="AN16" s="56"/>
      <c r="AO16" s="56"/>
      <c r="AP16" s="57"/>
      <c r="AQ16" s="59" t="s">
        <v>95</v>
      </c>
      <c r="AR16" s="59"/>
      <c r="AS16" s="59"/>
      <c r="AT16" s="59"/>
      <c r="AU16" s="59"/>
      <c r="AV16" s="59"/>
      <c r="AW16" s="59"/>
      <c r="AX16" s="59"/>
      <c r="AY16" s="59"/>
      <c r="AZ16" s="59"/>
      <c r="BA16" s="59"/>
      <c r="BB16" s="59"/>
      <c r="BC16" s="59"/>
      <c r="BD16" s="59"/>
      <c r="BE16" s="59"/>
      <c r="BF16" s="59"/>
      <c r="BG16" s="59"/>
      <c r="BH16" s="59"/>
      <c r="BI16" s="59"/>
      <c r="BJ16" s="59"/>
      <c r="BK16" s="59"/>
      <c r="BL16" s="59"/>
      <c r="BM16" s="60"/>
    </row>
    <row r="17" spans="1:65" ht="18" customHeight="1" x14ac:dyDescent="0.2">
      <c r="B17" s="56"/>
      <c r="C17" s="56"/>
      <c r="D17" s="56"/>
      <c r="E17" s="56"/>
      <c r="F17" s="56"/>
      <c r="G17" s="56"/>
      <c r="H17" s="58"/>
      <c r="I17" s="61"/>
      <c r="J17" s="61"/>
      <c r="K17" s="61"/>
      <c r="L17" s="61"/>
      <c r="M17" s="61"/>
      <c r="N17" s="61"/>
      <c r="O17" s="61"/>
      <c r="P17" s="61"/>
      <c r="Q17" s="61"/>
      <c r="R17" s="61"/>
      <c r="S17" s="61"/>
      <c r="T17" s="61"/>
      <c r="U17" s="61"/>
      <c r="V17" s="61"/>
      <c r="W17" s="61"/>
      <c r="X17" s="61"/>
      <c r="Y17" s="61"/>
      <c r="Z17" s="61"/>
      <c r="AA17" s="61"/>
      <c r="AB17" s="61"/>
      <c r="AC17" s="61"/>
      <c r="AD17" s="61"/>
      <c r="AE17" s="62"/>
      <c r="AJ17" s="56"/>
      <c r="AK17" s="56"/>
      <c r="AL17" s="56"/>
      <c r="AM17" s="56"/>
      <c r="AN17" s="56"/>
      <c r="AO17" s="56"/>
      <c r="AP17" s="58"/>
      <c r="AQ17" s="61"/>
      <c r="AR17" s="61"/>
      <c r="AS17" s="61"/>
      <c r="AT17" s="61"/>
      <c r="AU17" s="61"/>
      <c r="AV17" s="61"/>
      <c r="AW17" s="61"/>
      <c r="AX17" s="61"/>
      <c r="AY17" s="61"/>
      <c r="AZ17" s="61"/>
      <c r="BA17" s="61"/>
      <c r="BB17" s="61"/>
      <c r="BC17" s="61"/>
      <c r="BD17" s="61"/>
      <c r="BE17" s="61"/>
      <c r="BF17" s="61"/>
      <c r="BG17" s="61"/>
      <c r="BH17" s="61"/>
      <c r="BI17" s="61"/>
      <c r="BJ17" s="61"/>
      <c r="BK17" s="61"/>
      <c r="BL17" s="61"/>
      <c r="BM17" s="62"/>
    </row>
    <row r="18" spans="1:65" ht="18" customHeight="1" x14ac:dyDescent="0.2">
      <c r="B18" s="55" t="s">
        <v>30</v>
      </c>
      <c r="C18" s="56"/>
      <c r="D18" s="56"/>
      <c r="E18" s="56"/>
      <c r="F18" s="56"/>
      <c r="G18" s="56"/>
      <c r="H18" s="57"/>
      <c r="I18" s="59"/>
      <c r="J18" s="59"/>
      <c r="K18" s="59"/>
      <c r="L18" s="59"/>
      <c r="M18" s="59"/>
      <c r="N18" s="59"/>
      <c r="O18" s="59"/>
      <c r="P18" s="59"/>
      <c r="Q18" s="59"/>
      <c r="R18" s="59"/>
      <c r="S18" s="59"/>
      <c r="T18" s="59"/>
      <c r="U18" s="59"/>
      <c r="V18" s="59"/>
      <c r="W18" s="59"/>
      <c r="X18" s="59"/>
      <c r="Y18" s="59"/>
      <c r="Z18" s="59"/>
      <c r="AA18" s="59"/>
      <c r="AB18" s="59"/>
      <c r="AC18" s="59"/>
      <c r="AD18" s="59"/>
      <c r="AE18" s="60"/>
      <c r="AJ18" s="55" t="s">
        <v>30</v>
      </c>
      <c r="AK18" s="56"/>
      <c r="AL18" s="56"/>
      <c r="AM18" s="56"/>
      <c r="AN18" s="56"/>
      <c r="AO18" s="56"/>
      <c r="AP18" s="57"/>
      <c r="AQ18" s="59" t="s">
        <v>58</v>
      </c>
      <c r="AR18" s="59"/>
      <c r="AS18" s="59"/>
      <c r="AT18" s="59"/>
      <c r="AU18" s="59"/>
      <c r="AV18" s="59"/>
      <c r="AW18" s="59"/>
      <c r="AX18" s="59"/>
      <c r="AY18" s="59"/>
      <c r="AZ18" s="59"/>
      <c r="BA18" s="59"/>
      <c r="BB18" s="59"/>
      <c r="BC18" s="59"/>
      <c r="BD18" s="59"/>
      <c r="BE18" s="59"/>
      <c r="BF18" s="59"/>
      <c r="BG18" s="59"/>
      <c r="BH18" s="59"/>
      <c r="BI18" s="59"/>
      <c r="BJ18" s="59"/>
      <c r="BK18" s="59"/>
      <c r="BL18" s="59"/>
      <c r="BM18" s="60"/>
    </row>
    <row r="19" spans="1:65" ht="18" customHeight="1" x14ac:dyDescent="0.2">
      <c r="B19" s="56"/>
      <c r="C19" s="56"/>
      <c r="D19" s="56"/>
      <c r="E19" s="56"/>
      <c r="F19" s="56"/>
      <c r="G19" s="56"/>
      <c r="H19" s="58"/>
      <c r="I19" s="61"/>
      <c r="J19" s="61"/>
      <c r="K19" s="61"/>
      <c r="L19" s="61"/>
      <c r="M19" s="61"/>
      <c r="N19" s="61"/>
      <c r="O19" s="61"/>
      <c r="P19" s="61"/>
      <c r="Q19" s="61"/>
      <c r="R19" s="61"/>
      <c r="S19" s="61"/>
      <c r="T19" s="61"/>
      <c r="U19" s="61"/>
      <c r="V19" s="61"/>
      <c r="W19" s="61"/>
      <c r="X19" s="61"/>
      <c r="Y19" s="61"/>
      <c r="Z19" s="61"/>
      <c r="AA19" s="61"/>
      <c r="AB19" s="61"/>
      <c r="AC19" s="61"/>
      <c r="AD19" s="61"/>
      <c r="AE19" s="62"/>
      <c r="AJ19" s="56"/>
      <c r="AK19" s="56"/>
      <c r="AL19" s="56"/>
      <c r="AM19" s="56"/>
      <c r="AN19" s="56"/>
      <c r="AO19" s="56"/>
      <c r="AP19" s="58"/>
      <c r="AQ19" s="61"/>
      <c r="AR19" s="61"/>
      <c r="AS19" s="61"/>
      <c r="AT19" s="61"/>
      <c r="AU19" s="61"/>
      <c r="AV19" s="61"/>
      <c r="AW19" s="61"/>
      <c r="AX19" s="61"/>
      <c r="AY19" s="61"/>
      <c r="AZ19" s="61"/>
      <c r="BA19" s="61"/>
      <c r="BB19" s="61"/>
      <c r="BC19" s="61"/>
      <c r="BD19" s="61"/>
      <c r="BE19" s="61"/>
      <c r="BF19" s="61"/>
      <c r="BG19" s="61"/>
      <c r="BH19" s="61"/>
      <c r="BI19" s="61"/>
      <c r="BJ19" s="61"/>
      <c r="BK19" s="61"/>
      <c r="BL19" s="61"/>
      <c r="BM19" s="62"/>
    </row>
    <row r="21" spans="1:65" ht="18" customHeight="1" x14ac:dyDescent="0.2">
      <c r="A21" s="35" t="s">
        <v>9</v>
      </c>
      <c r="AI21" s="35" t="s">
        <v>9</v>
      </c>
    </row>
    <row r="22" spans="1:65" ht="18" customHeight="1" x14ac:dyDescent="0.2">
      <c r="B22" s="56" t="s">
        <v>12</v>
      </c>
      <c r="C22" s="56"/>
      <c r="D22" s="56"/>
      <c r="E22" s="56"/>
      <c r="F22" s="56"/>
      <c r="G22" s="56"/>
      <c r="H22" s="57"/>
      <c r="I22" s="59"/>
      <c r="J22" s="59"/>
      <c r="K22" s="59"/>
      <c r="L22" s="59"/>
      <c r="M22" s="59"/>
      <c r="N22" s="59"/>
      <c r="O22" s="59"/>
      <c r="P22" s="59"/>
      <c r="Q22" s="59"/>
      <c r="R22" s="59"/>
      <c r="S22" s="59"/>
      <c r="T22" s="59"/>
      <c r="U22" s="59"/>
      <c r="V22" s="59"/>
      <c r="W22" s="59"/>
      <c r="X22" s="59"/>
      <c r="Y22" s="59"/>
      <c r="Z22" s="59"/>
      <c r="AA22" s="59"/>
      <c r="AB22" s="59"/>
      <c r="AC22" s="59"/>
      <c r="AD22" s="59"/>
      <c r="AE22" s="60"/>
      <c r="AJ22" s="56" t="s">
        <v>12</v>
      </c>
      <c r="AK22" s="56"/>
      <c r="AL22" s="56"/>
      <c r="AM22" s="56"/>
      <c r="AN22" s="56"/>
      <c r="AO22" s="56"/>
      <c r="AP22" s="57"/>
      <c r="AQ22" s="59">
        <v>1472201234</v>
      </c>
      <c r="AR22" s="59"/>
      <c r="AS22" s="59"/>
      <c r="AT22" s="59"/>
      <c r="AU22" s="59"/>
      <c r="AV22" s="59"/>
      <c r="AW22" s="59"/>
      <c r="AX22" s="59"/>
      <c r="AY22" s="59"/>
      <c r="AZ22" s="59"/>
      <c r="BA22" s="59"/>
      <c r="BB22" s="59"/>
      <c r="BC22" s="59"/>
      <c r="BD22" s="59"/>
      <c r="BE22" s="59"/>
      <c r="BF22" s="59"/>
      <c r="BG22" s="59"/>
      <c r="BH22" s="59"/>
      <c r="BI22" s="59"/>
      <c r="BJ22" s="59"/>
      <c r="BK22" s="59"/>
      <c r="BL22" s="59"/>
      <c r="BM22" s="60"/>
    </row>
    <row r="23" spans="1:65" ht="18" customHeight="1" x14ac:dyDescent="0.2">
      <c r="B23" s="56"/>
      <c r="C23" s="56"/>
      <c r="D23" s="56"/>
      <c r="E23" s="56"/>
      <c r="F23" s="56"/>
      <c r="G23" s="56"/>
      <c r="H23" s="58"/>
      <c r="I23" s="61"/>
      <c r="J23" s="61"/>
      <c r="K23" s="61"/>
      <c r="L23" s="61"/>
      <c r="M23" s="61"/>
      <c r="N23" s="61"/>
      <c r="O23" s="61"/>
      <c r="P23" s="61"/>
      <c r="Q23" s="61"/>
      <c r="R23" s="61"/>
      <c r="S23" s="61"/>
      <c r="T23" s="61"/>
      <c r="U23" s="61"/>
      <c r="V23" s="61"/>
      <c r="W23" s="61"/>
      <c r="X23" s="61"/>
      <c r="Y23" s="61"/>
      <c r="Z23" s="61"/>
      <c r="AA23" s="61"/>
      <c r="AB23" s="61"/>
      <c r="AC23" s="61"/>
      <c r="AD23" s="61"/>
      <c r="AE23" s="62"/>
      <c r="AJ23" s="56"/>
      <c r="AK23" s="56"/>
      <c r="AL23" s="56"/>
      <c r="AM23" s="56"/>
      <c r="AN23" s="56"/>
      <c r="AO23" s="56"/>
      <c r="AP23" s="58"/>
      <c r="AQ23" s="61"/>
      <c r="AR23" s="61"/>
      <c r="AS23" s="61"/>
      <c r="AT23" s="61"/>
      <c r="AU23" s="61"/>
      <c r="AV23" s="61"/>
      <c r="AW23" s="61"/>
      <c r="AX23" s="61"/>
      <c r="AY23" s="61"/>
      <c r="AZ23" s="61"/>
      <c r="BA23" s="61"/>
      <c r="BB23" s="61"/>
      <c r="BC23" s="61"/>
      <c r="BD23" s="61"/>
      <c r="BE23" s="61"/>
      <c r="BF23" s="61"/>
      <c r="BG23" s="61"/>
      <c r="BH23" s="61"/>
      <c r="BI23" s="61"/>
      <c r="BJ23" s="61"/>
      <c r="BK23" s="61"/>
      <c r="BL23" s="61"/>
      <c r="BM23" s="62"/>
    </row>
    <row r="24" spans="1:65" ht="18" customHeight="1" x14ac:dyDescent="0.2">
      <c r="B24" s="56" t="s">
        <v>13</v>
      </c>
      <c r="C24" s="56"/>
      <c r="D24" s="56"/>
      <c r="E24" s="56"/>
      <c r="F24" s="56"/>
      <c r="G24" s="56"/>
      <c r="H24" s="57"/>
      <c r="I24" s="59"/>
      <c r="J24" s="59"/>
      <c r="K24" s="59"/>
      <c r="L24" s="59"/>
      <c r="M24" s="59"/>
      <c r="N24" s="59"/>
      <c r="O24" s="59"/>
      <c r="P24" s="59"/>
      <c r="Q24" s="59"/>
      <c r="R24" s="59"/>
      <c r="S24" s="59"/>
      <c r="T24" s="59"/>
      <c r="U24" s="59"/>
      <c r="V24" s="59"/>
      <c r="W24" s="59"/>
      <c r="X24" s="59"/>
      <c r="Y24" s="59"/>
      <c r="Z24" s="59"/>
      <c r="AA24" s="59"/>
      <c r="AB24" s="59"/>
      <c r="AC24" s="59"/>
      <c r="AD24" s="59"/>
      <c r="AE24" s="60"/>
      <c r="AJ24" s="56" t="s">
        <v>13</v>
      </c>
      <c r="AK24" s="56"/>
      <c r="AL24" s="56"/>
      <c r="AM24" s="56"/>
      <c r="AN24" s="56"/>
      <c r="AO24" s="56"/>
      <c r="AP24" s="57"/>
      <c r="AQ24" s="59" t="s">
        <v>59</v>
      </c>
      <c r="AR24" s="59"/>
      <c r="AS24" s="59"/>
      <c r="AT24" s="59"/>
      <c r="AU24" s="59"/>
      <c r="AV24" s="59"/>
      <c r="AW24" s="59"/>
      <c r="AX24" s="59"/>
      <c r="AY24" s="59"/>
      <c r="AZ24" s="59"/>
      <c r="BA24" s="59"/>
      <c r="BB24" s="59"/>
      <c r="BC24" s="59"/>
      <c r="BD24" s="59"/>
      <c r="BE24" s="59"/>
      <c r="BF24" s="59"/>
      <c r="BG24" s="59"/>
      <c r="BH24" s="59"/>
      <c r="BI24" s="59"/>
      <c r="BJ24" s="59"/>
      <c r="BK24" s="59"/>
      <c r="BL24" s="59"/>
      <c r="BM24" s="60"/>
    </row>
    <row r="25" spans="1:65" ht="18" customHeight="1" x14ac:dyDescent="0.2">
      <c r="B25" s="56"/>
      <c r="C25" s="56"/>
      <c r="D25" s="56"/>
      <c r="E25" s="56"/>
      <c r="F25" s="56"/>
      <c r="G25" s="56"/>
      <c r="H25" s="58"/>
      <c r="I25" s="61"/>
      <c r="J25" s="61"/>
      <c r="K25" s="61"/>
      <c r="L25" s="61"/>
      <c r="M25" s="61"/>
      <c r="N25" s="61"/>
      <c r="O25" s="61"/>
      <c r="P25" s="61"/>
      <c r="Q25" s="61"/>
      <c r="R25" s="61"/>
      <c r="S25" s="61"/>
      <c r="T25" s="61"/>
      <c r="U25" s="61"/>
      <c r="V25" s="61"/>
      <c r="W25" s="61"/>
      <c r="X25" s="61"/>
      <c r="Y25" s="61"/>
      <c r="Z25" s="61"/>
      <c r="AA25" s="61"/>
      <c r="AB25" s="61"/>
      <c r="AC25" s="61"/>
      <c r="AD25" s="61"/>
      <c r="AE25" s="62"/>
      <c r="AJ25" s="56"/>
      <c r="AK25" s="56"/>
      <c r="AL25" s="56"/>
      <c r="AM25" s="56"/>
      <c r="AN25" s="56"/>
      <c r="AO25" s="56"/>
      <c r="AP25" s="58"/>
      <c r="AQ25" s="61"/>
      <c r="AR25" s="61"/>
      <c r="AS25" s="61"/>
      <c r="AT25" s="61"/>
      <c r="AU25" s="61"/>
      <c r="AV25" s="61"/>
      <c r="AW25" s="61"/>
      <c r="AX25" s="61"/>
      <c r="AY25" s="61"/>
      <c r="AZ25" s="61"/>
      <c r="BA25" s="61"/>
      <c r="BB25" s="61"/>
      <c r="BC25" s="61"/>
      <c r="BD25" s="61"/>
      <c r="BE25" s="61"/>
      <c r="BF25" s="61"/>
      <c r="BG25" s="61"/>
      <c r="BH25" s="61"/>
      <c r="BI25" s="61"/>
      <c r="BJ25" s="61"/>
      <c r="BK25" s="61"/>
      <c r="BL25" s="61"/>
      <c r="BM25" s="62"/>
    </row>
    <row r="26" spans="1:65" ht="18" customHeight="1" x14ac:dyDescent="0.2">
      <c r="B26" s="55" t="s">
        <v>15</v>
      </c>
      <c r="C26" s="56"/>
      <c r="D26" s="56"/>
      <c r="E26" s="56"/>
      <c r="F26" s="56"/>
      <c r="G26" s="56"/>
      <c r="H26" s="57"/>
      <c r="I26" s="59"/>
      <c r="J26" s="59"/>
      <c r="K26" s="59"/>
      <c r="L26" s="59"/>
      <c r="M26" s="59"/>
      <c r="N26" s="59"/>
      <c r="O26" s="59"/>
      <c r="P26" s="59"/>
      <c r="Q26" s="59"/>
      <c r="R26" s="59"/>
      <c r="S26" s="59"/>
      <c r="T26" s="59"/>
      <c r="U26" s="59"/>
      <c r="V26" s="59"/>
      <c r="W26" s="59"/>
      <c r="X26" s="59"/>
      <c r="Y26" s="59"/>
      <c r="Z26" s="59"/>
      <c r="AA26" s="59"/>
      <c r="AB26" s="59"/>
      <c r="AC26" s="59"/>
      <c r="AD26" s="59"/>
      <c r="AE26" s="60"/>
      <c r="AJ26" s="55" t="s">
        <v>15</v>
      </c>
      <c r="AK26" s="56"/>
      <c r="AL26" s="56"/>
      <c r="AM26" s="56"/>
      <c r="AN26" s="56"/>
      <c r="AO26" s="56"/>
      <c r="AP26" s="57"/>
      <c r="AQ26" s="59" t="s">
        <v>57</v>
      </c>
      <c r="AR26" s="59"/>
      <c r="AS26" s="59"/>
      <c r="AT26" s="59"/>
      <c r="AU26" s="59"/>
      <c r="AV26" s="59"/>
      <c r="AW26" s="59"/>
      <c r="AX26" s="59"/>
      <c r="AY26" s="59"/>
      <c r="AZ26" s="59"/>
      <c r="BA26" s="59"/>
      <c r="BB26" s="59"/>
      <c r="BC26" s="59"/>
      <c r="BD26" s="59"/>
      <c r="BE26" s="59"/>
      <c r="BF26" s="59"/>
      <c r="BG26" s="59"/>
      <c r="BH26" s="59"/>
      <c r="BI26" s="59"/>
      <c r="BJ26" s="59"/>
      <c r="BK26" s="59"/>
      <c r="BL26" s="59"/>
      <c r="BM26" s="60"/>
    </row>
    <row r="27" spans="1:65" ht="18" customHeight="1" x14ac:dyDescent="0.2">
      <c r="B27" s="56"/>
      <c r="C27" s="56"/>
      <c r="D27" s="56"/>
      <c r="E27" s="56"/>
      <c r="F27" s="56"/>
      <c r="G27" s="56"/>
      <c r="H27" s="58"/>
      <c r="I27" s="61"/>
      <c r="J27" s="61"/>
      <c r="K27" s="61"/>
      <c r="L27" s="61"/>
      <c r="M27" s="61"/>
      <c r="N27" s="61"/>
      <c r="O27" s="61"/>
      <c r="P27" s="61"/>
      <c r="Q27" s="61"/>
      <c r="R27" s="61"/>
      <c r="S27" s="61"/>
      <c r="T27" s="61"/>
      <c r="U27" s="61"/>
      <c r="V27" s="61"/>
      <c r="W27" s="61"/>
      <c r="X27" s="61"/>
      <c r="Y27" s="61"/>
      <c r="Z27" s="61"/>
      <c r="AA27" s="61"/>
      <c r="AB27" s="61"/>
      <c r="AC27" s="61"/>
      <c r="AD27" s="61"/>
      <c r="AE27" s="62"/>
      <c r="AJ27" s="56"/>
      <c r="AK27" s="56"/>
      <c r="AL27" s="56"/>
      <c r="AM27" s="56"/>
      <c r="AN27" s="56"/>
      <c r="AO27" s="56"/>
      <c r="AP27" s="58"/>
      <c r="AQ27" s="61"/>
      <c r="AR27" s="61"/>
      <c r="AS27" s="61"/>
      <c r="AT27" s="61"/>
      <c r="AU27" s="61"/>
      <c r="AV27" s="61"/>
      <c r="AW27" s="61"/>
      <c r="AX27" s="61"/>
      <c r="AY27" s="61"/>
      <c r="AZ27" s="61"/>
      <c r="BA27" s="61"/>
      <c r="BB27" s="61"/>
      <c r="BC27" s="61"/>
      <c r="BD27" s="61"/>
      <c r="BE27" s="61"/>
      <c r="BF27" s="61"/>
      <c r="BG27" s="61"/>
      <c r="BH27" s="61"/>
      <c r="BI27" s="61"/>
      <c r="BJ27" s="61"/>
      <c r="BK27" s="61"/>
      <c r="BL27" s="61"/>
      <c r="BM27" s="62"/>
    </row>
    <row r="28" spans="1:65" ht="18" customHeight="1" x14ac:dyDescent="0.2">
      <c r="B28" s="55" t="s">
        <v>14</v>
      </c>
      <c r="C28" s="56"/>
      <c r="D28" s="56"/>
      <c r="E28" s="56"/>
      <c r="F28" s="56"/>
      <c r="G28" s="56"/>
      <c r="H28" s="57"/>
      <c r="I28" s="59"/>
      <c r="J28" s="59"/>
      <c r="K28" s="59"/>
      <c r="L28" s="59"/>
      <c r="M28" s="59"/>
      <c r="N28" s="59"/>
      <c r="O28" s="59"/>
      <c r="P28" s="59"/>
      <c r="Q28" s="59"/>
      <c r="R28" s="59"/>
      <c r="S28" s="59"/>
      <c r="T28" s="59"/>
      <c r="U28" s="59"/>
      <c r="V28" s="59"/>
      <c r="W28" s="59"/>
      <c r="X28" s="59"/>
      <c r="Y28" s="59"/>
      <c r="Z28" s="59"/>
      <c r="AA28" s="59"/>
      <c r="AB28" s="59"/>
      <c r="AC28" s="59"/>
      <c r="AD28" s="59"/>
      <c r="AE28" s="60"/>
      <c r="AJ28" s="55" t="s">
        <v>14</v>
      </c>
      <c r="AK28" s="56"/>
      <c r="AL28" s="56"/>
      <c r="AM28" s="56"/>
      <c r="AN28" s="56"/>
      <c r="AO28" s="56"/>
      <c r="AP28" s="57"/>
      <c r="AQ28" s="59" t="s">
        <v>96</v>
      </c>
      <c r="AR28" s="59"/>
      <c r="AS28" s="59"/>
      <c r="AT28" s="59"/>
      <c r="AU28" s="59"/>
      <c r="AV28" s="59"/>
      <c r="AW28" s="59"/>
      <c r="AX28" s="59"/>
      <c r="AY28" s="59"/>
      <c r="AZ28" s="59"/>
      <c r="BA28" s="59"/>
      <c r="BB28" s="59"/>
      <c r="BC28" s="59"/>
      <c r="BD28" s="59"/>
      <c r="BE28" s="59"/>
      <c r="BF28" s="59"/>
      <c r="BG28" s="59"/>
      <c r="BH28" s="59"/>
      <c r="BI28" s="59"/>
      <c r="BJ28" s="59"/>
      <c r="BK28" s="59"/>
      <c r="BL28" s="59"/>
      <c r="BM28" s="60"/>
    </row>
    <row r="29" spans="1:65" ht="18" customHeight="1" x14ac:dyDescent="0.2">
      <c r="B29" s="56"/>
      <c r="C29" s="56"/>
      <c r="D29" s="56"/>
      <c r="E29" s="56"/>
      <c r="F29" s="56"/>
      <c r="G29" s="56"/>
      <c r="H29" s="58"/>
      <c r="I29" s="61"/>
      <c r="J29" s="61"/>
      <c r="K29" s="61"/>
      <c r="L29" s="61"/>
      <c r="M29" s="61"/>
      <c r="N29" s="61"/>
      <c r="O29" s="61"/>
      <c r="P29" s="61"/>
      <c r="Q29" s="61"/>
      <c r="R29" s="61"/>
      <c r="S29" s="61"/>
      <c r="T29" s="61"/>
      <c r="U29" s="61"/>
      <c r="V29" s="61"/>
      <c r="W29" s="61"/>
      <c r="X29" s="61"/>
      <c r="Y29" s="61"/>
      <c r="Z29" s="61"/>
      <c r="AA29" s="61"/>
      <c r="AB29" s="61"/>
      <c r="AC29" s="61"/>
      <c r="AD29" s="61"/>
      <c r="AE29" s="62"/>
      <c r="AJ29" s="56"/>
      <c r="AK29" s="56"/>
      <c r="AL29" s="56"/>
      <c r="AM29" s="56"/>
      <c r="AN29" s="56"/>
      <c r="AO29" s="56"/>
      <c r="AP29" s="58"/>
      <c r="AQ29" s="61"/>
      <c r="AR29" s="61"/>
      <c r="AS29" s="61"/>
      <c r="AT29" s="61"/>
      <c r="AU29" s="61"/>
      <c r="AV29" s="61"/>
      <c r="AW29" s="61"/>
      <c r="AX29" s="61"/>
      <c r="AY29" s="61"/>
      <c r="AZ29" s="61"/>
      <c r="BA29" s="61"/>
      <c r="BB29" s="61"/>
      <c r="BC29" s="61"/>
      <c r="BD29" s="61"/>
      <c r="BE29" s="61"/>
      <c r="BF29" s="61"/>
      <c r="BG29" s="61"/>
      <c r="BH29" s="61"/>
      <c r="BI29" s="61"/>
      <c r="BJ29" s="61"/>
      <c r="BK29" s="61"/>
      <c r="BL29" s="61"/>
      <c r="BM29" s="62"/>
    </row>
    <row r="30" spans="1:65" ht="16.95" customHeight="1" x14ac:dyDescent="0.2"/>
    <row r="31" spans="1:65" ht="16.95" customHeight="1" x14ac:dyDescent="0.2">
      <c r="A31" s="35" t="s">
        <v>53</v>
      </c>
      <c r="AI31" s="35" t="s">
        <v>53</v>
      </c>
    </row>
    <row r="32" spans="1:65" ht="16.95" customHeight="1" x14ac:dyDescent="0.2">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J32" s="63" t="s">
        <v>64</v>
      </c>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row>
    <row r="33" spans="1:66" ht="16.95" customHeight="1" x14ac:dyDescent="0.2">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row>
    <row r="34" spans="1:66" ht="16.95" customHeight="1" x14ac:dyDescent="0.2">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row>
    <row r="35" spans="1:66" ht="16.95" customHeight="1" x14ac:dyDescent="0.2">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row>
    <row r="36" spans="1:66" ht="16.95" customHeight="1" x14ac:dyDescent="0.2">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row>
    <row r="37" spans="1:66" ht="16.95" customHeight="1" x14ac:dyDescent="0.2"/>
    <row r="38" spans="1:66" ht="18" customHeight="1" x14ac:dyDescent="0.2">
      <c r="A38" s="35" t="s">
        <v>33</v>
      </c>
      <c r="AI38" s="35" t="s">
        <v>33</v>
      </c>
    </row>
    <row r="39" spans="1:66" ht="18" customHeight="1" x14ac:dyDescent="0.2">
      <c r="A39" s="35"/>
      <c r="B39" s="30" t="s">
        <v>90</v>
      </c>
      <c r="K39" s="52"/>
      <c r="L39" s="65"/>
      <c r="M39" s="65"/>
      <c r="N39" s="65"/>
      <c r="O39" s="65"/>
      <c r="P39" s="65"/>
      <c r="Q39" s="65"/>
      <c r="R39" s="65"/>
      <c r="S39" s="65"/>
      <c r="T39" s="52" t="s">
        <v>92</v>
      </c>
      <c r="U39" s="52"/>
      <c r="AI39" s="35"/>
      <c r="AJ39" s="30" t="s">
        <v>90</v>
      </c>
      <c r="AS39" s="52"/>
      <c r="AT39" s="65">
        <v>41000</v>
      </c>
      <c r="AU39" s="65"/>
      <c r="AV39" s="65"/>
      <c r="AW39" s="65"/>
      <c r="AX39" s="65"/>
      <c r="AY39" s="65"/>
      <c r="AZ39" s="65"/>
      <c r="BA39" s="65"/>
      <c r="BB39" s="52" t="s">
        <v>92</v>
      </c>
      <c r="BC39" s="52"/>
    </row>
    <row r="40" spans="1:66" ht="18" customHeight="1" x14ac:dyDescent="0.2">
      <c r="A40" s="35"/>
      <c r="B40" s="30" t="s">
        <v>91</v>
      </c>
      <c r="K40" s="52"/>
      <c r="L40" s="66">
        <f>'変更等承認申請額内訳書（第3号様式別紙）'!K14</f>
        <v>0</v>
      </c>
      <c r="M40" s="66"/>
      <c r="N40" s="66"/>
      <c r="O40" s="66"/>
      <c r="P40" s="66"/>
      <c r="Q40" s="66"/>
      <c r="R40" s="66"/>
      <c r="S40" s="66"/>
      <c r="T40" s="52" t="s">
        <v>92</v>
      </c>
      <c r="U40" s="52"/>
      <c r="AI40" s="35"/>
      <c r="AJ40" s="30" t="s">
        <v>91</v>
      </c>
      <c r="AS40" s="52"/>
      <c r="AT40" s="66">
        <f>'変更等承認申請額内訳書（第3号様式別紙）'!X14</f>
        <v>22000</v>
      </c>
      <c r="AU40" s="66"/>
      <c r="AV40" s="66"/>
      <c r="AW40" s="66"/>
      <c r="AX40" s="66"/>
      <c r="AY40" s="66"/>
      <c r="AZ40" s="66"/>
      <c r="BA40" s="66"/>
      <c r="BB40" s="52" t="s">
        <v>92</v>
      </c>
      <c r="BC40" s="52"/>
    </row>
    <row r="41" spans="1:66" ht="16.95" customHeight="1" x14ac:dyDescent="0.2"/>
    <row r="42" spans="1:66" ht="18" customHeight="1" x14ac:dyDescent="0.2">
      <c r="A42" s="35" t="s">
        <v>31</v>
      </c>
      <c r="AI42" s="35" t="s">
        <v>31</v>
      </c>
    </row>
    <row r="43" spans="1:66" ht="18" customHeight="1" x14ac:dyDescent="0.2">
      <c r="B43" s="30" t="s">
        <v>54</v>
      </c>
      <c r="AJ43" s="30" t="s">
        <v>54</v>
      </c>
    </row>
    <row r="44" spans="1:66" ht="18" customHeight="1" x14ac:dyDescent="0.2">
      <c r="B44" s="30" t="s">
        <v>41</v>
      </c>
      <c r="AJ44" s="30" t="s">
        <v>41</v>
      </c>
    </row>
    <row r="46" spans="1:66" ht="13.95" customHeight="1" x14ac:dyDescent="0.2"/>
    <row r="47" spans="1:66" ht="18" customHeight="1" x14ac:dyDescent="0.2">
      <c r="M47" s="35" t="s">
        <v>1</v>
      </c>
      <c r="AU47" s="35" t="s">
        <v>1</v>
      </c>
    </row>
    <row r="48" spans="1:66" ht="18" customHeight="1" x14ac:dyDescent="0.2">
      <c r="N48" s="36" t="s">
        <v>2</v>
      </c>
      <c r="O48" s="36"/>
      <c r="P48" s="36"/>
      <c r="Q48" s="36" t="s">
        <v>3</v>
      </c>
      <c r="R48" s="64"/>
      <c r="S48" s="64"/>
      <c r="T48" s="64"/>
      <c r="U48" s="64"/>
      <c r="V48" s="64"/>
      <c r="W48" s="64"/>
      <c r="X48" s="64"/>
      <c r="Y48" s="64"/>
      <c r="Z48" s="64"/>
      <c r="AA48" s="64"/>
      <c r="AB48" s="64"/>
      <c r="AC48" s="64"/>
      <c r="AD48" s="64"/>
      <c r="AE48" s="64"/>
      <c r="AF48" s="64"/>
      <c r="AV48" s="36" t="s">
        <v>2</v>
      </c>
      <c r="AW48" s="36"/>
      <c r="AX48" s="36"/>
      <c r="AY48" s="36" t="s">
        <v>3</v>
      </c>
      <c r="AZ48" s="64" t="s">
        <v>60</v>
      </c>
      <c r="BA48" s="64"/>
      <c r="BB48" s="64"/>
      <c r="BC48" s="64"/>
      <c r="BD48" s="64"/>
      <c r="BE48" s="64"/>
      <c r="BF48" s="64"/>
      <c r="BG48" s="64"/>
      <c r="BH48" s="64"/>
      <c r="BI48" s="64"/>
      <c r="BJ48" s="64"/>
      <c r="BK48" s="64"/>
      <c r="BL48" s="64"/>
      <c r="BM48" s="64"/>
      <c r="BN48" s="64"/>
    </row>
    <row r="49" spans="14:66" ht="18" customHeight="1" x14ac:dyDescent="0.2">
      <c r="N49" s="37" t="s">
        <v>42</v>
      </c>
      <c r="O49" s="37"/>
      <c r="P49" s="37"/>
      <c r="Q49" s="37" t="s">
        <v>3</v>
      </c>
      <c r="R49" s="54"/>
      <c r="S49" s="54"/>
      <c r="T49" s="54"/>
      <c r="U49" s="54"/>
      <c r="V49" s="54"/>
      <c r="W49" s="54"/>
      <c r="X49" s="54"/>
      <c r="Y49" s="54"/>
      <c r="Z49" s="54"/>
      <c r="AA49" s="54"/>
      <c r="AB49" s="54"/>
      <c r="AC49" s="54"/>
      <c r="AD49" s="54"/>
      <c r="AE49" s="54"/>
      <c r="AF49" s="54"/>
      <c r="AV49" s="37" t="s">
        <v>42</v>
      </c>
      <c r="AW49" s="37"/>
      <c r="AX49" s="37"/>
      <c r="AY49" s="37" t="s">
        <v>3</v>
      </c>
      <c r="AZ49" s="54" t="s">
        <v>61</v>
      </c>
      <c r="BA49" s="54"/>
      <c r="BB49" s="54"/>
      <c r="BC49" s="54"/>
      <c r="BD49" s="54"/>
      <c r="BE49" s="54"/>
      <c r="BF49" s="54"/>
      <c r="BG49" s="54"/>
      <c r="BH49" s="54"/>
      <c r="BI49" s="54"/>
      <c r="BJ49" s="54"/>
      <c r="BK49" s="54"/>
      <c r="BL49" s="54"/>
      <c r="BM49" s="54"/>
      <c r="BN49" s="54"/>
    </row>
    <row r="50" spans="14:66" ht="18" customHeight="1" x14ac:dyDescent="0.2">
      <c r="N50" s="37" t="s">
        <v>4</v>
      </c>
      <c r="O50" s="37"/>
      <c r="P50" s="37"/>
      <c r="Q50" s="37" t="s">
        <v>3</v>
      </c>
      <c r="R50" s="54"/>
      <c r="S50" s="54"/>
      <c r="T50" s="54"/>
      <c r="U50" s="54"/>
      <c r="V50" s="54"/>
      <c r="W50" s="54"/>
      <c r="X50" s="54"/>
      <c r="Y50" s="54"/>
      <c r="Z50" s="54"/>
      <c r="AA50" s="54"/>
      <c r="AB50" s="54"/>
      <c r="AC50" s="54"/>
      <c r="AD50" s="54"/>
      <c r="AE50" s="54"/>
      <c r="AF50" s="54"/>
      <c r="AV50" s="37" t="s">
        <v>4</v>
      </c>
      <c r="AW50" s="37"/>
      <c r="AX50" s="37"/>
      <c r="AY50" s="37" t="s">
        <v>3</v>
      </c>
      <c r="AZ50" s="54" t="s">
        <v>62</v>
      </c>
      <c r="BA50" s="54"/>
      <c r="BB50" s="54"/>
      <c r="BC50" s="54"/>
      <c r="BD50" s="54"/>
      <c r="BE50" s="54"/>
      <c r="BF50" s="54"/>
      <c r="BG50" s="54"/>
      <c r="BH50" s="54"/>
      <c r="BI50" s="54"/>
      <c r="BJ50" s="54"/>
      <c r="BK50" s="54"/>
      <c r="BL50" s="54"/>
      <c r="BM50" s="54"/>
      <c r="BN50" s="54"/>
    </row>
    <row r="51" spans="14:66" ht="18" customHeight="1" x14ac:dyDescent="0.2">
      <c r="N51" s="37" t="s">
        <v>10</v>
      </c>
      <c r="O51" s="37"/>
      <c r="P51" s="37"/>
      <c r="Q51" s="37" t="s">
        <v>3</v>
      </c>
      <c r="R51" s="54"/>
      <c r="S51" s="54"/>
      <c r="T51" s="54"/>
      <c r="U51" s="54"/>
      <c r="V51" s="54"/>
      <c r="W51" s="54"/>
      <c r="X51" s="54"/>
      <c r="Y51" s="54"/>
      <c r="Z51" s="54"/>
      <c r="AA51" s="54"/>
      <c r="AB51" s="54"/>
      <c r="AC51" s="54"/>
      <c r="AD51" s="54"/>
      <c r="AE51" s="54"/>
      <c r="AF51" s="54"/>
      <c r="AV51" s="37" t="s">
        <v>10</v>
      </c>
      <c r="AW51" s="37"/>
      <c r="AX51" s="37"/>
      <c r="AY51" s="37" t="s">
        <v>3</v>
      </c>
      <c r="AZ51" s="54" t="s">
        <v>63</v>
      </c>
      <c r="BA51" s="54"/>
      <c r="BB51" s="54"/>
      <c r="BC51" s="54"/>
      <c r="BD51" s="54"/>
      <c r="BE51" s="54"/>
      <c r="BF51" s="54"/>
      <c r="BG51" s="54"/>
      <c r="BH51" s="54"/>
      <c r="BI51" s="54"/>
      <c r="BJ51" s="54"/>
      <c r="BK51" s="54"/>
      <c r="BL51" s="54"/>
      <c r="BM51" s="54"/>
      <c r="BN51" s="54"/>
    </row>
  </sheetData>
  <mergeCells count="66">
    <mergeCell ref="H14:H15"/>
    <mergeCell ref="I14:AE15"/>
    <mergeCell ref="H16:H17"/>
    <mergeCell ref="I16:AE17"/>
    <mergeCell ref="H18:H19"/>
    <mergeCell ref="I18:AE19"/>
    <mergeCell ref="R51:AF51"/>
    <mergeCell ref="I22:AE23"/>
    <mergeCell ref="I24:AE25"/>
    <mergeCell ref="I26:AE27"/>
    <mergeCell ref="I28:AE29"/>
    <mergeCell ref="R48:AF48"/>
    <mergeCell ref="R49:AF49"/>
    <mergeCell ref="R50:AF50"/>
    <mergeCell ref="B32:AE36"/>
    <mergeCell ref="L39:S39"/>
    <mergeCell ref="L40:S40"/>
    <mergeCell ref="A9:AF11"/>
    <mergeCell ref="A3:AF3"/>
    <mergeCell ref="H24:H25"/>
    <mergeCell ref="H26:H27"/>
    <mergeCell ref="H28:H29"/>
    <mergeCell ref="B24:G25"/>
    <mergeCell ref="B28:G29"/>
    <mergeCell ref="B26:G27"/>
    <mergeCell ref="B22:G23"/>
    <mergeCell ref="B18:G19"/>
    <mergeCell ref="AD5:AE5"/>
    <mergeCell ref="AA5:AB5"/>
    <mergeCell ref="V5:Y5"/>
    <mergeCell ref="B14:G15"/>
    <mergeCell ref="B16:G17"/>
    <mergeCell ref="H22:H23"/>
    <mergeCell ref="AI3:BN3"/>
    <mergeCell ref="BD5:BG5"/>
    <mergeCell ref="BI5:BJ5"/>
    <mergeCell ref="BL5:BM5"/>
    <mergeCell ref="AI9:BN11"/>
    <mergeCell ref="AJ14:AO15"/>
    <mergeCell ref="AP14:AP15"/>
    <mergeCell ref="AQ14:BM15"/>
    <mergeCell ref="AJ16:AO17"/>
    <mergeCell ref="AP16:AP17"/>
    <mergeCell ref="AQ16:BM17"/>
    <mergeCell ref="AJ18:AO19"/>
    <mergeCell ref="AP18:AP19"/>
    <mergeCell ref="AQ18:BM19"/>
    <mergeCell ref="AJ22:AO23"/>
    <mergeCell ref="AP22:AP23"/>
    <mergeCell ref="AQ22:BM23"/>
    <mergeCell ref="AJ24:AO25"/>
    <mergeCell ref="AP24:AP25"/>
    <mergeCell ref="AQ24:BM25"/>
    <mergeCell ref="AJ26:AO27"/>
    <mergeCell ref="AP26:AP27"/>
    <mergeCell ref="AQ26:BM27"/>
    <mergeCell ref="AZ49:BN49"/>
    <mergeCell ref="AZ50:BN50"/>
    <mergeCell ref="AZ51:BN51"/>
    <mergeCell ref="AJ28:AO29"/>
    <mergeCell ref="AP28:AP29"/>
    <mergeCell ref="AQ28:BM29"/>
    <mergeCell ref="AJ32:BM36"/>
    <mergeCell ref="AZ48:BN48"/>
    <mergeCell ref="AT39:BA39"/>
    <mergeCell ref="AT40:BA40"/>
  </mergeCells>
  <phoneticPr fontId="3"/>
  <pageMargins left="0.78740157480314965" right="0.78740157480314965" top="0.78740157480314965" bottom="0.59055118110236227" header="0.70866141732283472" footer="0.51181102362204722"/>
  <pageSetup paperSize="9" scale="91"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16258993-9293-4DE7-8C14-18EF858D6C99}">
          <x14:formula1>
            <xm:f>Sheet1!$A$2:$A$22</xm:f>
          </x14:formula1>
          <xm:sqref>I24:AE25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D2FF-626E-494D-AB72-906568A9CC50}">
  <dimension ref="A1:AI24"/>
  <sheetViews>
    <sheetView view="pageBreakPreview" zoomScale="70" zoomScaleNormal="70" zoomScaleSheetLayoutView="70" workbookViewId="0">
      <selection activeCell="S28" sqref="S28"/>
    </sheetView>
  </sheetViews>
  <sheetFormatPr defaultColWidth="8.77734375" defaultRowHeight="30.45" customHeight="1" x14ac:dyDescent="0.2"/>
  <cols>
    <col min="1" max="1" width="3.44140625" style="1" customWidth="1"/>
    <col min="2" max="2" width="2.77734375" style="1" customWidth="1"/>
    <col min="3" max="3" width="25.44140625" style="1" customWidth="1"/>
    <col min="4" max="6" width="12.6640625" style="1" customWidth="1"/>
    <col min="7" max="11" width="18" style="1" customWidth="1"/>
    <col min="12" max="12" width="3.44140625" style="1" customWidth="1"/>
    <col min="13" max="13" width="8.77734375" style="1"/>
    <col min="14" max="14" width="3.44140625" style="1" customWidth="1"/>
    <col min="15" max="15" width="2.77734375" style="1" customWidth="1"/>
    <col min="16" max="16" width="25.44140625" style="1" customWidth="1"/>
    <col min="17" max="19" width="12.6640625" style="1" customWidth="1"/>
    <col min="20" max="24" width="18" style="1" customWidth="1"/>
    <col min="25" max="25" width="3.44140625" style="1" customWidth="1"/>
    <col min="26" max="16384" width="8.77734375" style="1"/>
  </cols>
  <sheetData>
    <row r="1" spans="1:35" ht="30.45" customHeight="1" x14ac:dyDescent="0.2">
      <c r="A1" s="15" t="s">
        <v>40</v>
      </c>
      <c r="L1" s="15"/>
      <c r="N1" s="15" t="s">
        <v>40</v>
      </c>
      <c r="Y1" s="15"/>
    </row>
    <row r="2" spans="1:35" ht="30.45" customHeight="1" x14ac:dyDescent="0.2">
      <c r="A2" s="15"/>
      <c r="B2" s="74" t="s">
        <v>55</v>
      </c>
      <c r="C2" s="74"/>
      <c r="D2" s="74"/>
      <c r="E2" s="74"/>
      <c r="F2" s="74"/>
      <c r="G2" s="74"/>
      <c r="H2" s="74"/>
      <c r="I2" s="74"/>
      <c r="J2" s="74"/>
      <c r="K2" s="74"/>
      <c r="L2" s="15"/>
      <c r="N2" s="15"/>
      <c r="O2" s="74" t="s">
        <v>55</v>
      </c>
      <c r="P2" s="74"/>
      <c r="Q2" s="74"/>
      <c r="R2" s="74"/>
      <c r="S2" s="74"/>
      <c r="T2" s="74"/>
      <c r="U2" s="74"/>
      <c r="V2" s="74"/>
      <c r="W2" s="74"/>
      <c r="X2" s="74"/>
      <c r="Y2" s="15"/>
      <c r="AI2" s="51" t="s">
        <v>89</v>
      </c>
    </row>
    <row r="4" spans="1:35" ht="22.05" customHeight="1" x14ac:dyDescent="0.2">
      <c r="B4" s="75" t="s">
        <v>16</v>
      </c>
      <c r="C4" s="76"/>
      <c r="D4" s="26" t="s">
        <v>34</v>
      </c>
      <c r="E4" s="79" t="s">
        <v>35</v>
      </c>
      <c r="F4" s="81" t="s">
        <v>36</v>
      </c>
      <c r="G4" s="26" t="s">
        <v>18</v>
      </c>
      <c r="H4" s="26" t="s">
        <v>22</v>
      </c>
      <c r="I4" s="26" t="s">
        <v>19</v>
      </c>
      <c r="J4" s="26" t="s">
        <v>20</v>
      </c>
      <c r="K4" s="26" t="s">
        <v>21</v>
      </c>
      <c r="O4" s="75" t="s">
        <v>16</v>
      </c>
      <c r="P4" s="76"/>
      <c r="Q4" s="39" t="s">
        <v>34</v>
      </c>
      <c r="R4" s="79" t="s">
        <v>35</v>
      </c>
      <c r="S4" s="81" t="s">
        <v>36</v>
      </c>
      <c r="T4" s="39" t="s">
        <v>18</v>
      </c>
      <c r="U4" s="39" t="s">
        <v>22</v>
      </c>
      <c r="V4" s="39" t="s">
        <v>19</v>
      </c>
      <c r="W4" s="39" t="s">
        <v>20</v>
      </c>
      <c r="X4" s="39" t="s">
        <v>21</v>
      </c>
    </row>
    <row r="5" spans="1:35" ht="22.05" customHeight="1" x14ac:dyDescent="0.2">
      <c r="B5" s="77"/>
      <c r="C5" s="78"/>
      <c r="D5" s="27" t="s">
        <v>37</v>
      </c>
      <c r="E5" s="80"/>
      <c r="F5" s="80"/>
      <c r="G5" s="27" t="s">
        <v>23</v>
      </c>
      <c r="H5" s="27" t="s">
        <v>24</v>
      </c>
      <c r="I5" s="27" t="s">
        <v>25</v>
      </c>
      <c r="J5" s="27" t="s">
        <v>26</v>
      </c>
      <c r="K5" s="27" t="s">
        <v>27</v>
      </c>
      <c r="O5" s="77"/>
      <c r="P5" s="78"/>
      <c r="Q5" s="40" t="s">
        <v>37</v>
      </c>
      <c r="R5" s="80"/>
      <c r="S5" s="80"/>
      <c r="T5" s="40" t="s">
        <v>23</v>
      </c>
      <c r="U5" s="40" t="s">
        <v>24</v>
      </c>
      <c r="V5" s="40" t="s">
        <v>25</v>
      </c>
      <c r="W5" s="40" t="s">
        <v>26</v>
      </c>
      <c r="X5" s="40" t="s">
        <v>27</v>
      </c>
    </row>
    <row r="6" spans="1:35" ht="43.5" customHeight="1" x14ac:dyDescent="0.2">
      <c r="B6" s="82" t="s">
        <v>43</v>
      </c>
      <c r="C6" s="83"/>
      <c r="D6" s="3"/>
      <c r="E6" s="3"/>
      <c r="F6" s="3"/>
      <c r="G6" s="43"/>
      <c r="H6" s="3"/>
      <c r="I6" s="2">
        <f>G6</f>
        <v>0</v>
      </c>
      <c r="J6" s="2">
        <v>19000</v>
      </c>
      <c r="K6" s="2">
        <f>MIN(I6,J6)</f>
        <v>0</v>
      </c>
      <c r="O6" s="82" t="s">
        <v>43</v>
      </c>
      <c r="P6" s="83"/>
      <c r="Q6" s="3"/>
      <c r="R6" s="3"/>
      <c r="S6" s="3"/>
      <c r="T6" s="43">
        <v>0</v>
      </c>
      <c r="U6" s="3"/>
      <c r="V6" s="2">
        <f>T6</f>
        <v>0</v>
      </c>
      <c r="W6" s="2">
        <v>19000</v>
      </c>
      <c r="X6" s="2">
        <f>MIN(V6,W6)</f>
        <v>0</v>
      </c>
    </row>
    <row r="7" spans="1:35" ht="26.55" customHeight="1" x14ac:dyDescent="0.2">
      <c r="B7" s="71" t="s">
        <v>44</v>
      </c>
      <c r="C7" s="72"/>
      <c r="D7" s="3"/>
      <c r="E7" s="3"/>
      <c r="F7" s="3"/>
      <c r="G7" s="3"/>
      <c r="H7" s="3"/>
      <c r="I7" s="2">
        <f>SUM(I9:I13)</f>
        <v>0</v>
      </c>
      <c r="J7" s="4">
        <v>22000</v>
      </c>
      <c r="K7" s="2">
        <f>ROUNDDOWN(MIN(I7,J7),-2)</f>
        <v>0</v>
      </c>
      <c r="O7" s="71" t="s">
        <v>44</v>
      </c>
      <c r="P7" s="72"/>
      <c r="Q7" s="3"/>
      <c r="R7" s="3"/>
      <c r="S7" s="3"/>
      <c r="T7" s="3"/>
      <c r="U7" s="3"/>
      <c r="V7" s="2">
        <f>SUM(V9:V13)</f>
        <v>29450</v>
      </c>
      <c r="W7" s="4">
        <v>22000</v>
      </c>
      <c r="X7" s="2">
        <f>ROUNDDOWN(MIN(V7,W7),-2)</f>
        <v>22000</v>
      </c>
    </row>
    <row r="8" spans="1:35" ht="26.55" customHeight="1" x14ac:dyDescent="0.2">
      <c r="B8" s="5" t="s">
        <v>17</v>
      </c>
      <c r="C8" s="6"/>
      <c r="D8" s="6"/>
      <c r="E8" s="6"/>
      <c r="F8" s="6"/>
      <c r="G8" s="6"/>
      <c r="H8" s="6"/>
      <c r="I8" s="6"/>
      <c r="J8" s="6"/>
      <c r="K8" s="7"/>
      <c r="O8" s="5" t="s">
        <v>17</v>
      </c>
      <c r="P8" s="6"/>
      <c r="Q8" s="6"/>
      <c r="R8" s="6"/>
      <c r="S8" s="6"/>
      <c r="T8" s="6"/>
      <c r="U8" s="6"/>
      <c r="V8" s="6"/>
      <c r="W8" s="6"/>
      <c r="X8" s="7"/>
    </row>
    <row r="9" spans="1:35" ht="26.55" customHeight="1" x14ac:dyDescent="0.2">
      <c r="B9" s="8"/>
      <c r="C9" s="41"/>
      <c r="D9" s="42"/>
      <c r="E9" s="42"/>
      <c r="F9" s="42"/>
      <c r="G9" s="43"/>
      <c r="H9" s="44"/>
      <c r="I9" s="16">
        <f>IFERROR(G9*H9,"")</f>
        <v>0</v>
      </c>
      <c r="J9" s="3"/>
      <c r="K9" s="9"/>
      <c r="O9" s="8"/>
      <c r="P9" s="41" t="s">
        <v>65</v>
      </c>
      <c r="Q9" s="42" t="s">
        <v>66</v>
      </c>
      <c r="R9" s="42"/>
      <c r="S9" s="42">
        <v>1</v>
      </c>
      <c r="T9" s="43">
        <v>1800</v>
      </c>
      <c r="U9" s="44">
        <v>5</v>
      </c>
      <c r="V9" s="16">
        <f>IFERROR(T9*U9,"")</f>
        <v>9000</v>
      </c>
      <c r="W9" s="3"/>
      <c r="X9" s="9"/>
    </row>
    <row r="10" spans="1:35" ht="26.55" customHeight="1" x14ac:dyDescent="0.2">
      <c r="B10" s="8"/>
      <c r="C10" s="41"/>
      <c r="D10" s="42"/>
      <c r="E10" s="42"/>
      <c r="F10" s="42"/>
      <c r="G10" s="43"/>
      <c r="H10" s="44"/>
      <c r="I10" s="16">
        <f t="shared" ref="I10:I13" si="0">IFERROR(G10*H10,"")</f>
        <v>0</v>
      </c>
      <c r="J10" s="3"/>
      <c r="K10" s="9"/>
      <c r="O10" s="8"/>
      <c r="P10" s="41" t="s">
        <v>67</v>
      </c>
      <c r="Q10" s="42" t="s">
        <v>68</v>
      </c>
      <c r="R10" s="42">
        <v>19</v>
      </c>
      <c r="S10" s="42">
        <v>1</v>
      </c>
      <c r="T10" s="43">
        <v>1960</v>
      </c>
      <c r="U10" s="44">
        <v>5</v>
      </c>
      <c r="V10" s="16">
        <f t="shared" ref="V10:V13" si="1">IFERROR(T10*U10,"")</f>
        <v>9800</v>
      </c>
      <c r="W10" s="3"/>
      <c r="X10" s="9"/>
    </row>
    <row r="11" spans="1:35" ht="26.55" customHeight="1" x14ac:dyDescent="0.2">
      <c r="B11" s="8"/>
      <c r="C11" s="41"/>
      <c r="D11" s="42"/>
      <c r="E11" s="42"/>
      <c r="F11" s="42"/>
      <c r="G11" s="43"/>
      <c r="H11" s="44"/>
      <c r="I11" s="16">
        <f t="shared" si="0"/>
        <v>0</v>
      </c>
      <c r="J11" s="3"/>
      <c r="K11" s="9"/>
      <c r="O11" s="8"/>
      <c r="P11" s="41" t="s">
        <v>69</v>
      </c>
      <c r="Q11" s="42" t="s">
        <v>68</v>
      </c>
      <c r="R11" s="42">
        <v>20</v>
      </c>
      <c r="S11" s="42">
        <v>1</v>
      </c>
      <c r="T11" s="43">
        <v>2130</v>
      </c>
      <c r="U11" s="44">
        <v>5</v>
      </c>
      <c r="V11" s="16">
        <f t="shared" si="1"/>
        <v>10650</v>
      </c>
      <c r="W11" s="3"/>
      <c r="X11" s="9"/>
    </row>
    <row r="12" spans="1:35" ht="26.55" customHeight="1" x14ac:dyDescent="0.2">
      <c r="B12" s="8"/>
      <c r="C12" s="41"/>
      <c r="D12" s="42"/>
      <c r="E12" s="42"/>
      <c r="F12" s="42"/>
      <c r="G12" s="43"/>
      <c r="H12" s="44"/>
      <c r="I12" s="16">
        <f t="shared" si="0"/>
        <v>0</v>
      </c>
      <c r="J12" s="3"/>
      <c r="K12" s="9"/>
      <c r="O12" s="8"/>
      <c r="P12" s="41"/>
      <c r="Q12" s="42"/>
      <c r="R12" s="42"/>
      <c r="S12" s="42"/>
      <c r="T12" s="43"/>
      <c r="U12" s="44"/>
      <c r="V12" s="16">
        <f t="shared" si="1"/>
        <v>0</v>
      </c>
      <c r="W12" s="3"/>
      <c r="X12" s="9"/>
    </row>
    <row r="13" spans="1:35" ht="26.55" customHeight="1" thickBot="1" x14ac:dyDescent="0.25">
      <c r="B13" s="10"/>
      <c r="C13" s="41"/>
      <c r="D13" s="42"/>
      <c r="E13" s="42"/>
      <c r="F13" s="42"/>
      <c r="G13" s="43"/>
      <c r="H13" s="44"/>
      <c r="I13" s="16">
        <f t="shared" si="0"/>
        <v>0</v>
      </c>
      <c r="J13" s="3"/>
      <c r="K13" s="11"/>
      <c r="O13" s="10"/>
      <c r="P13" s="41"/>
      <c r="Q13" s="42"/>
      <c r="R13" s="42"/>
      <c r="S13" s="42"/>
      <c r="T13" s="43"/>
      <c r="U13" s="44"/>
      <c r="V13" s="16">
        <f t="shared" si="1"/>
        <v>0</v>
      </c>
      <c r="W13" s="3"/>
      <c r="X13" s="11"/>
    </row>
    <row r="14" spans="1:35" ht="26.55" customHeight="1" thickBot="1" x14ac:dyDescent="0.25">
      <c r="B14" s="73" t="s">
        <v>28</v>
      </c>
      <c r="C14" s="73"/>
      <c r="D14" s="3"/>
      <c r="E14" s="3"/>
      <c r="F14" s="3"/>
      <c r="G14" s="3"/>
      <c r="H14" s="3"/>
      <c r="I14" s="3"/>
      <c r="J14" s="12"/>
      <c r="K14" s="13">
        <f>K6+K7</f>
        <v>0</v>
      </c>
      <c r="O14" s="73" t="s">
        <v>28</v>
      </c>
      <c r="P14" s="73"/>
      <c r="Q14" s="3"/>
      <c r="R14" s="3"/>
      <c r="S14" s="3"/>
      <c r="T14" s="3"/>
      <c r="U14" s="3"/>
      <c r="V14" s="3"/>
      <c r="W14" s="12"/>
      <c r="X14" s="13">
        <f>X6+X7</f>
        <v>22000</v>
      </c>
    </row>
    <row r="15" spans="1:35" ht="16.5" customHeight="1" x14ac:dyDescent="0.2">
      <c r="B15" s="14" t="s">
        <v>45</v>
      </c>
      <c r="O15" s="14" t="s">
        <v>45</v>
      </c>
    </row>
    <row r="16" spans="1:35" ht="16.5" customHeight="1" x14ac:dyDescent="0.2">
      <c r="B16" s="14" t="s">
        <v>48</v>
      </c>
      <c r="O16" s="14" t="s">
        <v>48</v>
      </c>
    </row>
    <row r="17" spans="2:24" ht="16.5" customHeight="1" x14ac:dyDescent="0.2">
      <c r="B17" s="14" t="s">
        <v>49</v>
      </c>
      <c r="O17" s="14" t="s">
        <v>49</v>
      </c>
    </row>
    <row r="18" spans="2:24" ht="16.5" customHeight="1" thickBot="1" x14ac:dyDescent="0.25">
      <c r="B18" s="14"/>
      <c r="O18" s="14"/>
    </row>
    <row r="19" spans="2:24" ht="15" customHeight="1" x14ac:dyDescent="0.2">
      <c r="B19" s="17"/>
      <c r="C19" s="18"/>
      <c r="D19" s="18"/>
      <c r="E19" s="18"/>
      <c r="F19" s="18"/>
      <c r="G19" s="18"/>
      <c r="H19" s="18"/>
      <c r="I19" s="18"/>
      <c r="J19" s="18"/>
      <c r="K19" s="19"/>
      <c r="O19" s="17"/>
      <c r="P19" s="18"/>
      <c r="Q19" s="18"/>
      <c r="R19" s="18"/>
      <c r="S19" s="18"/>
      <c r="T19" s="18"/>
      <c r="U19" s="18"/>
      <c r="V19" s="18"/>
      <c r="W19" s="18"/>
      <c r="X19" s="19"/>
    </row>
    <row r="20" spans="2:24" ht="30.45" customHeight="1" x14ac:dyDescent="0.2">
      <c r="B20" s="20"/>
      <c r="C20" s="1" t="s">
        <v>46</v>
      </c>
      <c r="K20" s="21"/>
      <c r="O20" s="20"/>
      <c r="P20" s="1" t="s">
        <v>46</v>
      </c>
      <c r="X20" s="21"/>
    </row>
    <row r="21" spans="2:24" ht="30.45" customHeight="1" x14ac:dyDescent="0.2">
      <c r="B21" s="20"/>
      <c r="C21" s="1" t="s">
        <v>50</v>
      </c>
      <c r="K21" s="21"/>
      <c r="O21" s="20"/>
      <c r="P21" s="1" t="s">
        <v>50</v>
      </c>
      <c r="X21" s="21"/>
    </row>
    <row r="22" spans="2:24" ht="30.45" customHeight="1" x14ac:dyDescent="0.2">
      <c r="B22" s="20"/>
      <c r="C22" s="45" t="s">
        <v>47</v>
      </c>
      <c r="D22" s="1" t="s">
        <v>38</v>
      </c>
      <c r="E22" s="22"/>
      <c r="F22" s="46"/>
      <c r="G22" s="47"/>
      <c r="H22" s="47"/>
      <c r="I22" s="47"/>
      <c r="J22" s="22"/>
      <c r="K22" s="21"/>
      <c r="O22" s="20"/>
      <c r="P22" s="53" t="s">
        <v>97</v>
      </c>
      <c r="Q22" s="1" t="s">
        <v>38</v>
      </c>
      <c r="R22" s="22"/>
      <c r="S22" s="46" t="s">
        <v>95</v>
      </c>
      <c r="T22" s="47"/>
      <c r="U22" s="47"/>
      <c r="V22" s="47"/>
      <c r="W22" s="22"/>
      <c r="X22" s="21"/>
    </row>
    <row r="23" spans="2:24" ht="30.45" customHeight="1" x14ac:dyDescent="0.2">
      <c r="B23" s="20"/>
      <c r="D23" s="1" t="s">
        <v>39</v>
      </c>
      <c r="E23" s="22"/>
      <c r="F23" s="48"/>
      <c r="G23" s="49"/>
      <c r="H23" s="49"/>
      <c r="I23" s="49" t="s">
        <v>56</v>
      </c>
      <c r="J23" s="28"/>
      <c r="K23" s="21"/>
      <c r="O23" s="20"/>
      <c r="Q23" s="1" t="s">
        <v>39</v>
      </c>
      <c r="R23" s="22"/>
      <c r="S23" s="48" t="s">
        <v>58</v>
      </c>
      <c r="T23" s="49"/>
      <c r="U23" s="49"/>
      <c r="V23" s="49" t="s">
        <v>56</v>
      </c>
      <c r="W23" s="28"/>
      <c r="X23" s="21"/>
    </row>
    <row r="24" spans="2:24" ht="15" customHeight="1" thickBot="1" x14ac:dyDescent="0.25">
      <c r="B24" s="23"/>
      <c r="C24" s="24"/>
      <c r="D24" s="24"/>
      <c r="E24" s="24"/>
      <c r="F24" s="24"/>
      <c r="G24" s="24"/>
      <c r="H24" s="24"/>
      <c r="I24" s="24"/>
      <c r="J24" s="24"/>
      <c r="K24" s="25"/>
      <c r="O24" s="23"/>
      <c r="P24" s="24"/>
      <c r="Q24" s="24"/>
      <c r="R24" s="24"/>
      <c r="S24" s="24"/>
      <c r="T24" s="24"/>
      <c r="U24" s="24"/>
      <c r="V24" s="24"/>
      <c r="W24" s="24"/>
      <c r="X24" s="25"/>
    </row>
  </sheetData>
  <mergeCells count="14">
    <mergeCell ref="B14:C14"/>
    <mergeCell ref="B2:K2"/>
    <mergeCell ref="B4:C5"/>
    <mergeCell ref="E4:E5"/>
    <mergeCell ref="F4:F5"/>
    <mergeCell ref="B6:C6"/>
    <mergeCell ref="B7:C7"/>
    <mergeCell ref="O7:P7"/>
    <mergeCell ref="O14:P14"/>
    <mergeCell ref="O2:X2"/>
    <mergeCell ref="O4:P5"/>
    <mergeCell ref="R4:R5"/>
    <mergeCell ref="S4:S5"/>
    <mergeCell ref="O6:P6"/>
  </mergeCells>
  <phoneticPr fontId="3"/>
  <dataValidations count="2">
    <dataValidation type="list" allowBlank="1" showInputMessage="1" showErrorMessage="1" sqref="D9:D13 Q9:Q13" xr:uid="{394EC45F-0B85-425E-B877-9B9881947B07}">
      <formula1>"適用,適用以外"</formula1>
    </dataValidation>
    <dataValidation type="list" allowBlank="1" showInputMessage="1" showErrorMessage="1" sqref="G6 T6" xr:uid="{1A21445F-5DE2-4DE4-B5EE-137BB3D2B5EA}">
      <formula1>"19091,0"</formula1>
    </dataValidation>
  </dataValidations>
  <pageMargins left="0.7" right="0.7" top="0.75" bottom="0.75" header="0.3" footer="0.3"/>
  <pageSetup paperSize="9"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119D-EF0A-4937-9ACD-D986D1B1ABE9}">
  <dimension ref="A3:A22"/>
  <sheetViews>
    <sheetView workbookViewId="0">
      <selection sqref="A1:XFD1048576"/>
    </sheetView>
  </sheetViews>
  <sheetFormatPr defaultRowHeight="13.2" x14ac:dyDescent="0.2"/>
  <sheetData>
    <row r="3" spans="1:1" x14ac:dyDescent="0.2">
      <c r="A3" t="s">
        <v>59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780C9-9E91-413D-AFB2-A4D136D1C1AD}">
  <dimension ref="A1:AH51"/>
  <sheetViews>
    <sheetView view="pageBreakPreview" zoomScale="90" zoomScaleNormal="81" zoomScaleSheetLayoutView="90" workbookViewId="0">
      <selection activeCell="AZ6" sqref="AZ6"/>
    </sheetView>
  </sheetViews>
  <sheetFormatPr defaultColWidth="2.6640625" defaultRowHeight="18" customHeight="1" x14ac:dyDescent="0.2"/>
  <cols>
    <col min="1" max="34" width="2.77734375" style="30" customWidth="1"/>
    <col min="35" max="248" width="2.6640625" style="30"/>
    <col min="249" max="249" width="3.44140625" style="30" bestFit="1" customWidth="1"/>
    <col min="250" max="504" width="2.6640625" style="30"/>
    <col min="505" max="505" width="3.44140625" style="30" bestFit="1" customWidth="1"/>
    <col min="506" max="760" width="2.6640625" style="30"/>
    <col min="761" max="761" width="3.44140625" style="30" bestFit="1" customWidth="1"/>
    <col min="762" max="1016" width="2.6640625" style="30"/>
    <col min="1017" max="1017" width="3.44140625" style="30" bestFit="1" customWidth="1"/>
    <col min="1018" max="1272" width="2.6640625" style="30"/>
    <col min="1273" max="1273" width="3.44140625" style="30" bestFit="1" customWidth="1"/>
    <col min="1274" max="1528" width="2.6640625" style="30"/>
    <col min="1529" max="1529" width="3.44140625" style="30" bestFit="1" customWidth="1"/>
    <col min="1530" max="1784" width="2.6640625" style="30"/>
    <col min="1785" max="1785" width="3.44140625" style="30" bestFit="1" customWidth="1"/>
    <col min="1786" max="2040" width="2.6640625" style="30"/>
    <col min="2041" max="2041" width="3.44140625" style="30" bestFit="1" customWidth="1"/>
    <col min="2042" max="2296" width="2.6640625" style="30"/>
    <col min="2297" max="2297" width="3.44140625" style="30" bestFit="1" customWidth="1"/>
    <col min="2298" max="2552" width="2.6640625" style="30"/>
    <col min="2553" max="2553" width="3.44140625" style="30" bestFit="1" customWidth="1"/>
    <col min="2554" max="2808" width="2.6640625" style="30"/>
    <col min="2809" max="2809" width="3.44140625" style="30" bestFit="1" customWidth="1"/>
    <col min="2810" max="3064" width="2.6640625" style="30"/>
    <col min="3065" max="3065" width="3.44140625" style="30" bestFit="1" customWidth="1"/>
    <col min="3066" max="3320" width="2.6640625" style="30"/>
    <col min="3321" max="3321" width="3.44140625" style="30" bestFit="1" customWidth="1"/>
    <col min="3322" max="3576" width="2.6640625" style="30"/>
    <col min="3577" max="3577" width="3.44140625" style="30" bestFit="1" customWidth="1"/>
    <col min="3578" max="3832" width="2.6640625" style="30"/>
    <col min="3833" max="3833" width="3.44140625" style="30" bestFit="1" customWidth="1"/>
    <col min="3834" max="4088" width="2.6640625" style="30"/>
    <col min="4089" max="4089" width="3.44140625" style="30" bestFit="1" customWidth="1"/>
    <col min="4090" max="4344" width="2.6640625" style="30"/>
    <col min="4345" max="4345" width="3.44140625" style="30" bestFit="1" customWidth="1"/>
    <col min="4346" max="4600" width="2.6640625" style="30"/>
    <col min="4601" max="4601" width="3.44140625" style="30" bestFit="1" customWidth="1"/>
    <col min="4602" max="4856" width="2.6640625" style="30"/>
    <col min="4857" max="4857" width="3.44140625" style="30" bestFit="1" customWidth="1"/>
    <col min="4858" max="5112" width="2.6640625" style="30"/>
    <col min="5113" max="5113" width="3.44140625" style="30" bestFit="1" customWidth="1"/>
    <col min="5114" max="5368" width="2.6640625" style="30"/>
    <col min="5369" max="5369" width="3.44140625" style="30" bestFit="1" customWidth="1"/>
    <col min="5370" max="5624" width="2.6640625" style="30"/>
    <col min="5625" max="5625" width="3.44140625" style="30" bestFit="1" customWidth="1"/>
    <col min="5626" max="5880" width="2.6640625" style="30"/>
    <col min="5881" max="5881" width="3.44140625" style="30" bestFit="1" customWidth="1"/>
    <col min="5882" max="6136" width="2.6640625" style="30"/>
    <col min="6137" max="6137" width="3.44140625" style="30" bestFit="1" customWidth="1"/>
    <col min="6138" max="6392" width="2.6640625" style="30"/>
    <col min="6393" max="6393" width="3.44140625" style="30" bestFit="1" customWidth="1"/>
    <col min="6394" max="6648" width="2.6640625" style="30"/>
    <col min="6649" max="6649" width="3.44140625" style="30" bestFit="1" customWidth="1"/>
    <col min="6650" max="6904" width="2.6640625" style="30"/>
    <col min="6905" max="6905" width="3.44140625" style="30" bestFit="1" customWidth="1"/>
    <col min="6906" max="7160" width="2.6640625" style="30"/>
    <col min="7161" max="7161" width="3.44140625" style="30" bestFit="1" customWidth="1"/>
    <col min="7162" max="7416" width="2.6640625" style="30"/>
    <col min="7417" max="7417" width="3.44140625" style="30" bestFit="1" customWidth="1"/>
    <col min="7418" max="7672" width="2.6640625" style="30"/>
    <col min="7673" max="7673" width="3.44140625" style="30" bestFit="1" customWidth="1"/>
    <col min="7674" max="7928" width="2.6640625" style="30"/>
    <col min="7929" max="7929" width="3.44140625" style="30" bestFit="1" customWidth="1"/>
    <col min="7930" max="8184" width="2.6640625" style="30"/>
    <col min="8185" max="8185" width="3.44140625" style="30" bestFit="1" customWidth="1"/>
    <col min="8186" max="8440" width="2.6640625" style="30"/>
    <col min="8441" max="8441" width="3.44140625" style="30" bestFit="1" customWidth="1"/>
    <col min="8442" max="8696" width="2.6640625" style="30"/>
    <col min="8697" max="8697" width="3.44140625" style="30" bestFit="1" customWidth="1"/>
    <col min="8698" max="8952" width="2.6640625" style="30"/>
    <col min="8953" max="8953" width="3.44140625" style="30" bestFit="1" customWidth="1"/>
    <col min="8954" max="9208" width="2.6640625" style="30"/>
    <col min="9209" max="9209" width="3.44140625" style="30" bestFit="1" customWidth="1"/>
    <col min="9210" max="9464" width="2.6640625" style="30"/>
    <col min="9465" max="9465" width="3.44140625" style="30" bestFit="1" customWidth="1"/>
    <col min="9466" max="9720" width="2.6640625" style="30"/>
    <col min="9721" max="9721" width="3.44140625" style="30" bestFit="1" customWidth="1"/>
    <col min="9722" max="9976" width="2.6640625" style="30"/>
    <col min="9977" max="9977" width="3.44140625" style="30" bestFit="1" customWidth="1"/>
    <col min="9978" max="10232" width="2.6640625" style="30"/>
    <col min="10233" max="10233" width="3.44140625" style="30" bestFit="1" customWidth="1"/>
    <col min="10234" max="10488" width="2.6640625" style="30"/>
    <col min="10489" max="10489" width="3.44140625" style="30" bestFit="1" customWidth="1"/>
    <col min="10490" max="10744" width="2.6640625" style="30"/>
    <col min="10745" max="10745" width="3.44140625" style="30" bestFit="1" customWidth="1"/>
    <col min="10746" max="11000" width="2.6640625" style="30"/>
    <col min="11001" max="11001" width="3.44140625" style="30" bestFit="1" customWidth="1"/>
    <col min="11002" max="11256" width="2.6640625" style="30"/>
    <col min="11257" max="11257" width="3.44140625" style="30" bestFit="1" customWidth="1"/>
    <col min="11258" max="11512" width="2.6640625" style="30"/>
    <col min="11513" max="11513" width="3.44140625" style="30" bestFit="1" customWidth="1"/>
    <col min="11514" max="11768" width="2.6640625" style="30"/>
    <col min="11769" max="11769" width="3.44140625" style="30" bestFit="1" customWidth="1"/>
    <col min="11770" max="12024" width="2.6640625" style="30"/>
    <col min="12025" max="12025" width="3.44140625" style="30" bestFit="1" customWidth="1"/>
    <col min="12026" max="12280" width="2.6640625" style="30"/>
    <col min="12281" max="12281" width="3.44140625" style="30" bestFit="1" customWidth="1"/>
    <col min="12282" max="12536" width="2.6640625" style="30"/>
    <col min="12537" max="12537" width="3.44140625" style="30" bestFit="1" customWidth="1"/>
    <col min="12538" max="12792" width="2.6640625" style="30"/>
    <col min="12793" max="12793" width="3.44140625" style="30" bestFit="1" customWidth="1"/>
    <col min="12794" max="13048" width="2.6640625" style="30"/>
    <col min="13049" max="13049" width="3.44140625" style="30" bestFit="1" customWidth="1"/>
    <col min="13050" max="13304" width="2.6640625" style="30"/>
    <col min="13305" max="13305" width="3.44140625" style="30" bestFit="1" customWidth="1"/>
    <col min="13306" max="13560" width="2.6640625" style="30"/>
    <col min="13561" max="13561" width="3.44140625" style="30" bestFit="1" customWidth="1"/>
    <col min="13562" max="13816" width="2.6640625" style="30"/>
    <col min="13817" max="13817" width="3.44140625" style="30" bestFit="1" customWidth="1"/>
    <col min="13818" max="14072" width="2.6640625" style="30"/>
    <col min="14073" max="14073" width="3.44140625" style="30" bestFit="1" customWidth="1"/>
    <col min="14074" max="14328" width="2.6640625" style="30"/>
    <col min="14329" max="14329" width="3.44140625" style="30" bestFit="1" customWidth="1"/>
    <col min="14330" max="14584" width="2.6640625" style="30"/>
    <col min="14585" max="14585" width="3.44140625" style="30" bestFit="1" customWidth="1"/>
    <col min="14586" max="14840" width="2.6640625" style="30"/>
    <col min="14841" max="14841" width="3.44140625" style="30" bestFit="1" customWidth="1"/>
    <col min="14842" max="15096" width="2.6640625" style="30"/>
    <col min="15097" max="15097" width="3.44140625" style="30" bestFit="1" customWidth="1"/>
    <col min="15098" max="15352" width="2.6640625" style="30"/>
    <col min="15353" max="15353" width="3.44140625" style="30" bestFit="1" customWidth="1"/>
    <col min="15354" max="15608" width="2.6640625" style="30"/>
    <col min="15609" max="15609" width="3.44140625" style="30" bestFit="1" customWidth="1"/>
    <col min="15610" max="15864" width="2.6640625" style="30"/>
    <col min="15865" max="15865" width="3.44140625" style="30" bestFit="1" customWidth="1"/>
    <col min="15866" max="16120" width="2.6640625" style="30"/>
    <col min="16121" max="16121" width="3.44140625" style="30" bestFit="1" customWidth="1"/>
    <col min="16122" max="16384" width="2.6640625" style="30"/>
  </cols>
  <sheetData>
    <row r="1" spans="1:34" ht="18" customHeight="1" x14ac:dyDescent="0.2">
      <c r="A1" s="29" t="s">
        <v>32</v>
      </c>
      <c r="B1" s="29"/>
      <c r="C1" s="29"/>
      <c r="D1" s="29"/>
      <c r="E1" s="29"/>
      <c r="F1" s="29"/>
      <c r="G1" s="29"/>
      <c r="H1" s="29"/>
      <c r="I1" s="29"/>
      <c r="J1" s="29"/>
      <c r="K1" s="29"/>
    </row>
    <row r="2" spans="1:34" ht="15" customHeight="1" x14ac:dyDescent="0.2"/>
    <row r="3" spans="1:34" ht="18" customHeight="1" x14ac:dyDescent="0.2">
      <c r="A3" s="67" t="s">
        <v>51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31"/>
      <c r="AH3" s="32"/>
    </row>
    <row r="4" spans="1:34" ht="18" customHeight="1" x14ac:dyDescent="0.2">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4" ht="18" customHeight="1" x14ac:dyDescent="0.2">
      <c r="A5" s="29"/>
      <c r="B5" s="29"/>
      <c r="C5" s="29"/>
      <c r="D5" s="29"/>
      <c r="E5" s="29"/>
      <c r="F5" s="29"/>
      <c r="G5" s="29"/>
      <c r="H5" s="29"/>
      <c r="I5" s="29"/>
      <c r="J5" s="29"/>
      <c r="K5" s="29"/>
      <c r="L5" s="29"/>
      <c r="M5" s="29"/>
      <c r="N5" s="29"/>
      <c r="O5" s="29"/>
      <c r="P5" s="29"/>
      <c r="Q5" s="29"/>
      <c r="R5" s="29"/>
      <c r="S5" s="29"/>
      <c r="T5" s="29"/>
      <c r="U5" s="29"/>
      <c r="V5" s="68">
        <v>2024</v>
      </c>
      <c r="W5" s="68"/>
      <c r="X5" s="68"/>
      <c r="Y5" s="68"/>
      <c r="Z5" s="50" t="s">
        <v>7</v>
      </c>
      <c r="AA5" s="68" t="s">
        <v>94</v>
      </c>
      <c r="AB5" s="68"/>
      <c r="AC5" s="50" t="s">
        <v>6</v>
      </c>
      <c r="AD5" s="68" t="s">
        <v>94</v>
      </c>
      <c r="AE5" s="68"/>
      <c r="AF5" s="50" t="s">
        <v>5</v>
      </c>
      <c r="AG5" s="29"/>
    </row>
    <row r="6" spans="1:34" ht="14.55" customHeight="1" x14ac:dyDescent="0.2"/>
    <row r="7" spans="1:34" ht="18" customHeight="1" x14ac:dyDescent="0.2">
      <c r="B7" s="30" t="s">
        <v>0</v>
      </c>
    </row>
    <row r="8" spans="1:34" ht="12.45" customHeight="1" x14ac:dyDescent="0.2"/>
    <row r="9" spans="1:34" ht="15" customHeight="1" x14ac:dyDescent="0.2">
      <c r="A9" s="69" t="s">
        <v>93</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row>
    <row r="10" spans="1:34" ht="15" customHeight="1" x14ac:dyDescent="0.2">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row>
    <row r="11" spans="1:34" ht="18"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34"/>
    </row>
    <row r="12" spans="1:34" ht="12" customHeight="1" x14ac:dyDescent="0.2"/>
    <row r="13" spans="1:34" ht="18" customHeight="1" x14ac:dyDescent="0.2">
      <c r="A13" s="35" t="s">
        <v>8</v>
      </c>
    </row>
    <row r="14" spans="1:34" ht="18" customHeight="1" x14ac:dyDescent="0.2">
      <c r="B14" s="56" t="s">
        <v>11</v>
      </c>
      <c r="C14" s="56"/>
      <c r="D14" s="56"/>
      <c r="E14" s="56"/>
      <c r="F14" s="56"/>
      <c r="G14" s="56"/>
      <c r="H14" s="57"/>
      <c r="I14" s="59" t="s">
        <v>57</v>
      </c>
      <c r="J14" s="59"/>
      <c r="K14" s="59"/>
      <c r="L14" s="59"/>
      <c r="M14" s="59"/>
      <c r="N14" s="59"/>
      <c r="O14" s="59"/>
      <c r="P14" s="59"/>
      <c r="Q14" s="59"/>
      <c r="R14" s="59"/>
      <c r="S14" s="59"/>
      <c r="T14" s="59"/>
      <c r="U14" s="59"/>
      <c r="V14" s="59"/>
      <c r="W14" s="59"/>
      <c r="X14" s="59"/>
      <c r="Y14" s="59"/>
      <c r="Z14" s="59"/>
      <c r="AA14" s="59"/>
      <c r="AB14" s="59"/>
      <c r="AC14" s="59"/>
      <c r="AD14" s="59"/>
      <c r="AE14" s="60"/>
    </row>
    <row r="15" spans="1:34" ht="18" customHeight="1" x14ac:dyDescent="0.2">
      <c r="B15" s="56"/>
      <c r="C15" s="56"/>
      <c r="D15" s="56"/>
      <c r="E15" s="56"/>
      <c r="F15" s="56"/>
      <c r="G15" s="56"/>
      <c r="H15" s="58"/>
      <c r="I15" s="61"/>
      <c r="J15" s="61"/>
      <c r="K15" s="61"/>
      <c r="L15" s="61"/>
      <c r="M15" s="61"/>
      <c r="N15" s="61"/>
      <c r="O15" s="61"/>
      <c r="P15" s="61"/>
      <c r="Q15" s="61"/>
      <c r="R15" s="61"/>
      <c r="S15" s="61"/>
      <c r="T15" s="61"/>
      <c r="U15" s="61"/>
      <c r="V15" s="61"/>
      <c r="W15" s="61"/>
      <c r="X15" s="61"/>
      <c r="Y15" s="61"/>
      <c r="Z15" s="61"/>
      <c r="AA15" s="61"/>
      <c r="AB15" s="61"/>
      <c r="AC15" s="61"/>
      <c r="AD15" s="61"/>
      <c r="AE15" s="62"/>
    </row>
    <row r="16" spans="1:34" ht="18" customHeight="1" x14ac:dyDescent="0.2">
      <c r="B16" s="56" t="s">
        <v>29</v>
      </c>
      <c r="C16" s="56"/>
      <c r="D16" s="56"/>
      <c r="E16" s="56"/>
      <c r="F16" s="56"/>
      <c r="G16" s="56"/>
      <c r="H16" s="57"/>
      <c r="I16" s="59" t="s">
        <v>95</v>
      </c>
      <c r="J16" s="59"/>
      <c r="K16" s="59"/>
      <c r="L16" s="59"/>
      <c r="M16" s="59"/>
      <c r="N16" s="59"/>
      <c r="O16" s="59"/>
      <c r="P16" s="59"/>
      <c r="Q16" s="59"/>
      <c r="R16" s="59"/>
      <c r="S16" s="59"/>
      <c r="T16" s="59"/>
      <c r="U16" s="59"/>
      <c r="V16" s="59"/>
      <c r="W16" s="59"/>
      <c r="X16" s="59"/>
      <c r="Y16" s="59"/>
      <c r="Z16" s="59"/>
      <c r="AA16" s="59"/>
      <c r="AB16" s="59"/>
      <c r="AC16" s="59"/>
      <c r="AD16" s="59"/>
      <c r="AE16" s="60"/>
    </row>
    <row r="17" spans="1:31" ht="18" customHeight="1" x14ac:dyDescent="0.2">
      <c r="B17" s="56"/>
      <c r="C17" s="56"/>
      <c r="D17" s="56"/>
      <c r="E17" s="56"/>
      <c r="F17" s="56"/>
      <c r="G17" s="56"/>
      <c r="H17" s="58"/>
      <c r="I17" s="61"/>
      <c r="J17" s="61"/>
      <c r="K17" s="61"/>
      <c r="L17" s="61"/>
      <c r="M17" s="61"/>
      <c r="N17" s="61"/>
      <c r="O17" s="61"/>
      <c r="P17" s="61"/>
      <c r="Q17" s="61"/>
      <c r="R17" s="61"/>
      <c r="S17" s="61"/>
      <c r="T17" s="61"/>
      <c r="U17" s="61"/>
      <c r="V17" s="61"/>
      <c r="W17" s="61"/>
      <c r="X17" s="61"/>
      <c r="Y17" s="61"/>
      <c r="Z17" s="61"/>
      <c r="AA17" s="61"/>
      <c r="AB17" s="61"/>
      <c r="AC17" s="61"/>
      <c r="AD17" s="61"/>
      <c r="AE17" s="62"/>
    </row>
    <row r="18" spans="1:31" ht="18" customHeight="1" x14ac:dyDescent="0.2">
      <c r="B18" s="55" t="s">
        <v>30</v>
      </c>
      <c r="C18" s="56"/>
      <c r="D18" s="56"/>
      <c r="E18" s="56"/>
      <c r="F18" s="56"/>
      <c r="G18" s="56"/>
      <c r="H18" s="57"/>
      <c r="I18" s="59" t="s">
        <v>58</v>
      </c>
      <c r="J18" s="59"/>
      <c r="K18" s="59"/>
      <c r="L18" s="59"/>
      <c r="M18" s="59"/>
      <c r="N18" s="59"/>
      <c r="O18" s="59"/>
      <c r="P18" s="59"/>
      <c r="Q18" s="59"/>
      <c r="R18" s="59"/>
      <c r="S18" s="59"/>
      <c r="T18" s="59"/>
      <c r="U18" s="59"/>
      <c r="V18" s="59"/>
      <c r="W18" s="59"/>
      <c r="X18" s="59"/>
      <c r="Y18" s="59"/>
      <c r="Z18" s="59"/>
      <c r="AA18" s="59"/>
      <c r="AB18" s="59"/>
      <c r="AC18" s="59"/>
      <c r="AD18" s="59"/>
      <c r="AE18" s="60"/>
    </row>
    <row r="19" spans="1:31" ht="18" customHeight="1" x14ac:dyDescent="0.2">
      <c r="B19" s="56"/>
      <c r="C19" s="56"/>
      <c r="D19" s="56"/>
      <c r="E19" s="56"/>
      <c r="F19" s="56"/>
      <c r="G19" s="56"/>
      <c r="H19" s="58"/>
      <c r="I19" s="61"/>
      <c r="J19" s="61"/>
      <c r="K19" s="61"/>
      <c r="L19" s="61"/>
      <c r="M19" s="61"/>
      <c r="N19" s="61"/>
      <c r="O19" s="61"/>
      <c r="P19" s="61"/>
      <c r="Q19" s="61"/>
      <c r="R19" s="61"/>
      <c r="S19" s="61"/>
      <c r="T19" s="61"/>
      <c r="U19" s="61"/>
      <c r="V19" s="61"/>
      <c r="W19" s="61"/>
      <c r="X19" s="61"/>
      <c r="Y19" s="61"/>
      <c r="Z19" s="61"/>
      <c r="AA19" s="61"/>
      <c r="AB19" s="61"/>
      <c r="AC19" s="61"/>
      <c r="AD19" s="61"/>
      <c r="AE19" s="62"/>
    </row>
    <row r="21" spans="1:31" ht="18" customHeight="1" x14ac:dyDescent="0.2">
      <c r="A21" s="35" t="s">
        <v>9</v>
      </c>
    </row>
    <row r="22" spans="1:31" ht="18" customHeight="1" x14ac:dyDescent="0.2">
      <c r="B22" s="56" t="s">
        <v>12</v>
      </c>
      <c r="C22" s="56"/>
      <c r="D22" s="56"/>
      <c r="E22" s="56"/>
      <c r="F22" s="56"/>
      <c r="G22" s="56"/>
      <c r="H22" s="57"/>
      <c r="I22" s="59">
        <v>1472201234</v>
      </c>
      <c r="J22" s="59"/>
      <c r="K22" s="59"/>
      <c r="L22" s="59"/>
      <c r="M22" s="59"/>
      <c r="N22" s="59"/>
      <c r="O22" s="59"/>
      <c r="P22" s="59"/>
      <c r="Q22" s="59"/>
      <c r="R22" s="59"/>
      <c r="S22" s="59"/>
      <c r="T22" s="59"/>
      <c r="U22" s="59"/>
      <c r="V22" s="59"/>
      <c r="W22" s="59"/>
      <c r="X22" s="59"/>
      <c r="Y22" s="59"/>
      <c r="Z22" s="59"/>
      <c r="AA22" s="59"/>
      <c r="AB22" s="59"/>
      <c r="AC22" s="59"/>
      <c r="AD22" s="59"/>
      <c r="AE22" s="60"/>
    </row>
    <row r="23" spans="1:31" ht="18" customHeight="1" x14ac:dyDescent="0.2">
      <c r="B23" s="56"/>
      <c r="C23" s="56"/>
      <c r="D23" s="56"/>
      <c r="E23" s="56"/>
      <c r="F23" s="56"/>
      <c r="G23" s="56"/>
      <c r="H23" s="58"/>
      <c r="I23" s="61"/>
      <c r="J23" s="61"/>
      <c r="K23" s="61"/>
      <c r="L23" s="61"/>
      <c r="M23" s="61"/>
      <c r="N23" s="61"/>
      <c r="O23" s="61"/>
      <c r="P23" s="61"/>
      <c r="Q23" s="61"/>
      <c r="R23" s="61"/>
      <c r="S23" s="61"/>
      <c r="T23" s="61"/>
      <c r="U23" s="61"/>
      <c r="V23" s="61"/>
      <c r="W23" s="61"/>
      <c r="X23" s="61"/>
      <c r="Y23" s="61"/>
      <c r="Z23" s="61"/>
      <c r="AA23" s="61"/>
      <c r="AB23" s="61"/>
      <c r="AC23" s="61"/>
      <c r="AD23" s="61"/>
      <c r="AE23" s="62"/>
    </row>
    <row r="24" spans="1:31" ht="18" customHeight="1" x14ac:dyDescent="0.2">
      <c r="B24" s="56" t="s">
        <v>13</v>
      </c>
      <c r="C24" s="56"/>
      <c r="D24" s="56"/>
      <c r="E24" s="56"/>
      <c r="F24" s="56"/>
      <c r="G24" s="56"/>
      <c r="H24" s="57"/>
      <c r="I24" s="59" t="s">
        <v>59</v>
      </c>
      <c r="J24" s="59"/>
      <c r="K24" s="59"/>
      <c r="L24" s="59"/>
      <c r="M24" s="59"/>
      <c r="N24" s="59"/>
      <c r="O24" s="59"/>
      <c r="P24" s="59"/>
      <c r="Q24" s="59"/>
      <c r="R24" s="59"/>
      <c r="S24" s="59"/>
      <c r="T24" s="59"/>
      <c r="U24" s="59"/>
      <c r="V24" s="59"/>
      <c r="W24" s="59"/>
      <c r="X24" s="59"/>
      <c r="Y24" s="59"/>
      <c r="Z24" s="59"/>
      <c r="AA24" s="59"/>
      <c r="AB24" s="59"/>
      <c r="AC24" s="59"/>
      <c r="AD24" s="59"/>
      <c r="AE24" s="60"/>
    </row>
    <row r="25" spans="1:31" ht="18" customHeight="1" x14ac:dyDescent="0.2">
      <c r="B25" s="56"/>
      <c r="C25" s="56"/>
      <c r="D25" s="56"/>
      <c r="E25" s="56"/>
      <c r="F25" s="56"/>
      <c r="G25" s="56"/>
      <c r="H25" s="58"/>
      <c r="I25" s="61"/>
      <c r="J25" s="61"/>
      <c r="K25" s="61"/>
      <c r="L25" s="61"/>
      <c r="M25" s="61"/>
      <c r="N25" s="61"/>
      <c r="O25" s="61"/>
      <c r="P25" s="61"/>
      <c r="Q25" s="61"/>
      <c r="R25" s="61"/>
      <c r="S25" s="61"/>
      <c r="T25" s="61"/>
      <c r="U25" s="61"/>
      <c r="V25" s="61"/>
      <c r="W25" s="61"/>
      <c r="X25" s="61"/>
      <c r="Y25" s="61"/>
      <c r="Z25" s="61"/>
      <c r="AA25" s="61"/>
      <c r="AB25" s="61"/>
      <c r="AC25" s="61"/>
      <c r="AD25" s="61"/>
      <c r="AE25" s="62"/>
    </row>
    <row r="26" spans="1:31" ht="18" customHeight="1" x14ac:dyDescent="0.2">
      <c r="B26" s="55" t="s">
        <v>15</v>
      </c>
      <c r="C26" s="56"/>
      <c r="D26" s="56"/>
      <c r="E26" s="56"/>
      <c r="F26" s="56"/>
      <c r="G26" s="56"/>
      <c r="H26" s="57"/>
      <c r="I26" s="59" t="s">
        <v>57</v>
      </c>
      <c r="J26" s="59"/>
      <c r="K26" s="59"/>
      <c r="L26" s="59"/>
      <c r="M26" s="59"/>
      <c r="N26" s="59"/>
      <c r="O26" s="59"/>
      <c r="P26" s="59"/>
      <c r="Q26" s="59"/>
      <c r="R26" s="59"/>
      <c r="S26" s="59"/>
      <c r="T26" s="59"/>
      <c r="U26" s="59"/>
      <c r="V26" s="59"/>
      <c r="W26" s="59"/>
      <c r="X26" s="59"/>
      <c r="Y26" s="59"/>
      <c r="Z26" s="59"/>
      <c r="AA26" s="59"/>
      <c r="AB26" s="59"/>
      <c r="AC26" s="59"/>
      <c r="AD26" s="59"/>
      <c r="AE26" s="60"/>
    </row>
    <row r="27" spans="1:31" ht="18" customHeight="1" x14ac:dyDescent="0.2">
      <c r="B27" s="56"/>
      <c r="C27" s="56"/>
      <c r="D27" s="56"/>
      <c r="E27" s="56"/>
      <c r="F27" s="56"/>
      <c r="G27" s="56"/>
      <c r="H27" s="58"/>
      <c r="I27" s="61"/>
      <c r="J27" s="61"/>
      <c r="K27" s="61"/>
      <c r="L27" s="61"/>
      <c r="M27" s="61"/>
      <c r="N27" s="61"/>
      <c r="O27" s="61"/>
      <c r="P27" s="61"/>
      <c r="Q27" s="61"/>
      <c r="R27" s="61"/>
      <c r="S27" s="61"/>
      <c r="T27" s="61"/>
      <c r="U27" s="61"/>
      <c r="V27" s="61"/>
      <c r="W27" s="61"/>
      <c r="X27" s="61"/>
      <c r="Y27" s="61"/>
      <c r="Z27" s="61"/>
      <c r="AA27" s="61"/>
      <c r="AB27" s="61"/>
      <c r="AC27" s="61"/>
      <c r="AD27" s="61"/>
      <c r="AE27" s="62"/>
    </row>
    <row r="28" spans="1:31" ht="18" customHeight="1" x14ac:dyDescent="0.2">
      <c r="B28" s="55" t="s">
        <v>14</v>
      </c>
      <c r="C28" s="56"/>
      <c r="D28" s="56"/>
      <c r="E28" s="56"/>
      <c r="F28" s="56"/>
      <c r="G28" s="56"/>
      <c r="H28" s="57"/>
      <c r="I28" s="59" t="s">
        <v>98</v>
      </c>
      <c r="J28" s="59"/>
      <c r="K28" s="59"/>
      <c r="L28" s="59"/>
      <c r="M28" s="59"/>
      <c r="N28" s="59"/>
      <c r="O28" s="59"/>
      <c r="P28" s="59"/>
      <c r="Q28" s="59"/>
      <c r="R28" s="59"/>
      <c r="S28" s="59"/>
      <c r="T28" s="59"/>
      <c r="U28" s="59"/>
      <c r="V28" s="59"/>
      <c r="W28" s="59"/>
      <c r="X28" s="59"/>
      <c r="Y28" s="59"/>
      <c r="Z28" s="59"/>
      <c r="AA28" s="59"/>
      <c r="AB28" s="59"/>
      <c r="AC28" s="59"/>
      <c r="AD28" s="59"/>
      <c r="AE28" s="60"/>
    </row>
    <row r="29" spans="1:31" ht="18" customHeight="1" x14ac:dyDescent="0.2">
      <c r="B29" s="56"/>
      <c r="C29" s="56"/>
      <c r="D29" s="56"/>
      <c r="E29" s="56"/>
      <c r="F29" s="56"/>
      <c r="G29" s="56"/>
      <c r="H29" s="58"/>
      <c r="I29" s="61"/>
      <c r="J29" s="61"/>
      <c r="K29" s="61"/>
      <c r="L29" s="61"/>
      <c r="M29" s="61"/>
      <c r="N29" s="61"/>
      <c r="O29" s="61"/>
      <c r="P29" s="61"/>
      <c r="Q29" s="61"/>
      <c r="R29" s="61"/>
      <c r="S29" s="61"/>
      <c r="T29" s="61"/>
      <c r="U29" s="61"/>
      <c r="V29" s="61"/>
      <c r="W29" s="61"/>
      <c r="X29" s="61"/>
      <c r="Y29" s="61"/>
      <c r="Z29" s="61"/>
      <c r="AA29" s="61"/>
      <c r="AB29" s="61"/>
      <c r="AC29" s="61"/>
      <c r="AD29" s="61"/>
      <c r="AE29" s="62"/>
    </row>
    <row r="30" spans="1:31" ht="16.95" customHeight="1" x14ac:dyDescent="0.2"/>
    <row r="31" spans="1:31" ht="16.95" customHeight="1" x14ac:dyDescent="0.2">
      <c r="A31" s="35" t="s">
        <v>53</v>
      </c>
    </row>
    <row r="32" spans="1:31" ht="16.95" customHeight="1" x14ac:dyDescent="0.2">
      <c r="B32" s="63" t="s">
        <v>64</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2" ht="16.95" customHeight="1" x14ac:dyDescent="0.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2" ht="16.95" customHeight="1" x14ac:dyDescent="0.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2" ht="16.95" customHeight="1" x14ac:dyDescent="0.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2" ht="16.95" customHeight="1" x14ac:dyDescent="0.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2" ht="16.95" customHeight="1" x14ac:dyDescent="0.2"/>
    <row r="38" spans="1:32" ht="18" customHeight="1" x14ac:dyDescent="0.2">
      <c r="A38" s="35" t="s">
        <v>33</v>
      </c>
    </row>
    <row r="39" spans="1:32" ht="18" customHeight="1" x14ac:dyDescent="0.2">
      <c r="A39" s="35"/>
      <c r="B39" s="30" t="s">
        <v>90</v>
      </c>
      <c r="K39" s="52"/>
      <c r="L39" s="65">
        <v>41000</v>
      </c>
      <c r="M39" s="65"/>
      <c r="N39" s="65"/>
      <c r="O39" s="65"/>
      <c r="P39" s="65"/>
      <c r="Q39" s="65"/>
      <c r="R39" s="65"/>
      <c r="S39" s="65"/>
      <c r="T39" s="52" t="s">
        <v>92</v>
      </c>
      <c r="U39" s="52"/>
    </row>
    <row r="40" spans="1:32" ht="18" customHeight="1" x14ac:dyDescent="0.2">
      <c r="A40" s="35"/>
      <c r="B40" s="30" t="s">
        <v>91</v>
      </c>
      <c r="K40" s="52"/>
      <c r="L40" s="66">
        <f>'【記入例】変更等承認申請額内訳書（第3号様式別紙）'!K14</f>
        <v>22000</v>
      </c>
      <c r="M40" s="66"/>
      <c r="N40" s="66"/>
      <c r="O40" s="66"/>
      <c r="P40" s="66"/>
      <c r="Q40" s="66"/>
      <c r="R40" s="66"/>
      <c r="S40" s="66"/>
      <c r="T40" s="52" t="s">
        <v>92</v>
      </c>
      <c r="U40" s="52"/>
    </row>
    <row r="41" spans="1:32" ht="16.95" customHeight="1" x14ac:dyDescent="0.2"/>
    <row r="42" spans="1:32" ht="18" customHeight="1" x14ac:dyDescent="0.2">
      <c r="A42" s="35" t="s">
        <v>31</v>
      </c>
    </row>
    <row r="43" spans="1:32" ht="18" customHeight="1" x14ac:dyDescent="0.2">
      <c r="B43" s="30" t="s">
        <v>54</v>
      </c>
    </row>
    <row r="44" spans="1:32" ht="18" customHeight="1" x14ac:dyDescent="0.2">
      <c r="B44" s="30" t="s">
        <v>41</v>
      </c>
    </row>
    <row r="46" spans="1:32" ht="13.95" customHeight="1" x14ac:dyDescent="0.2"/>
    <row r="47" spans="1:32" ht="18" customHeight="1" x14ac:dyDescent="0.2">
      <c r="M47" s="35" t="s">
        <v>1</v>
      </c>
    </row>
    <row r="48" spans="1:32" ht="18" customHeight="1" x14ac:dyDescent="0.2">
      <c r="N48" s="36" t="s">
        <v>2</v>
      </c>
      <c r="O48" s="36"/>
      <c r="P48" s="36"/>
      <c r="Q48" s="36" t="s">
        <v>3</v>
      </c>
      <c r="R48" s="64" t="s">
        <v>60</v>
      </c>
      <c r="S48" s="64"/>
      <c r="T48" s="64"/>
      <c r="U48" s="64"/>
      <c r="V48" s="64"/>
      <c r="W48" s="64"/>
      <c r="X48" s="64"/>
      <c r="Y48" s="64"/>
      <c r="Z48" s="64"/>
      <c r="AA48" s="64"/>
      <c r="AB48" s="64"/>
      <c r="AC48" s="64"/>
      <c r="AD48" s="64"/>
      <c r="AE48" s="64"/>
      <c r="AF48" s="64"/>
    </row>
    <row r="49" spans="14:32" ht="18" customHeight="1" x14ac:dyDescent="0.2">
      <c r="N49" s="37" t="s">
        <v>42</v>
      </c>
      <c r="O49" s="37"/>
      <c r="P49" s="37"/>
      <c r="Q49" s="37" t="s">
        <v>3</v>
      </c>
      <c r="R49" s="54" t="s">
        <v>61</v>
      </c>
      <c r="S49" s="54"/>
      <c r="T49" s="54"/>
      <c r="U49" s="54"/>
      <c r="V49" s="54"/>
      <c r="W49" s="54"/>
      <c r="X49" s="54"/>
      <c r="Y49" s="54"/>
      <c r="Z49" s="54"/>
      <c r="AA49" s="54"/>
      <c r="AB49" s="54"/>
      <c r="AC49" s="54"/>
      <c r="AD49" s="54"/>
      <c r="AE49" s="54"/>
      <c r="AF49" s="54"/>
    </row>
    <row r="50" spans="14:32" ht="18" customHeight="1" x14ac:dyDescent="0.2">
      <c r="N50" s="37" t="s">
        <v>4</v>
      </c>
      <c r="O50" s="37"/>
      <c r="P50" s="37"/>
      <c r="Q50" s="37" t="s">
        <v>3</v>
      </c>
      <c r="R50" s="54" t="s">
        <v>62</v>
      </c>
      <c r="S50" s="54"/>
      <c r="T50" s="54"/>
      <c r="U50" s="54"/>
      <c r="V50" s="54"/>
      <c r="W50" s="54"/>
      <c r="X50" s="54"/>
      <c r="Y50" s="54"/>
      <c r="Z50" s="54"/>
      <c r="AA50" s="54"/>
      <c r="AB50" s="54"/>
      <c r="AC50" s="54"/>
      <c r="AD50" s="54"/>
      <c r="AE50" s="54"/>
      <c r="AF50" s="54"/>
    </row>
    <row r="51" spans="14:32" ht="18" customHeight="1" x14ac:dyDescent="0.2">
      <c r="N51" s="37" t="s">
        <v>10</v>
      </c>
      <c r="O51" s="37"/>
      <c r="P51" s="37"/>
      <c r="Q51" s="37" t="s">
        <v>3</v>
      </c>
      <c r="R51" s="54" t="s">
        <v>63</v>
      </c>
      <c r="S51" s="54"/>
      <c r="T51" s="54"/>
      <c r="U51" s="54"/>
      <c r="V51" s="54"/>
      <c r="W51" s="54"/>
      <c r="X51" s="54"/>
      <c r="Y51" s="54"/>
      <c r="Z51" s="54"/>
      <c r="AA51" s="54"/>
      <c r="AB51" s="54"/>
      <c r="AC51" s="54"/>
      <c r="AD51" s="54"/>
      <c r="AE51" s="54"/>
      <c r="AF51" s="54"/>
    </row>
  </sheetData>
  <mergeCells count="33">
    <mergeCell ref="B14:G15"/>
    <mergeCell ref="H14:H15"/>
    <mergeCell ref="I14:AE15"/>
    <mergeCell ref="A3:AF3"/>
    <mergeCell ref="V5:Y5"/>
    <mergeCell ref="AA5:AB5"/>
    <mergeCell ref="AD5:AE5"/>
    <mergeCell ref="A9:AF11"/>
    <mergeCell ref="B16:G17"/>
    <mergeCell ref="H16:H17"/>
    <mergeCell ref="I16:AE17"/>
    <mergeCell ref="B18:G19"/>
    <mergeCell ref="H18:H19"/>
    <mergeCell ref="I18:AE19"/>
    <mergeCell ref="B22:G23"/>
    <mergeCell ref="H22:H23"/>
    <mergeCell ref="I22:AE23"/>
    <mergeCell ref="B24:G25"/>
    <mergeCell ref="H24:H25"/>
    <mergeCell ref="I24:AE25"/>
    <mergeCell ref="B26:G27"/>
    <mergeCell ref="H26:H27"/>
    <mergeCell ref="I26:AE27"/>
    <mergeCell ref="B28:G29"/>
    <mergeCell ref="H28:H29"/>
    <mergeCell ref="I28:AE29"/>
    <mergeCell ref="B32:AE36"/>
    <mergeCell ref="R48:AF48"/>
    <mergeCell ref="R49:AF49"/>
    <mergeCell ref="R50:AF50"/>
    <mergeCell ref="R51:AF51"/>
    <mergeCell ref="L39:S39"/>
    <mergeCell ref="L40:S40"/>
  </mergeCells>
  <phoneticPr fontId="3"/>
  <pageMargins left="0.78740157480314965" right="0.78740157480314965" top="0.78740157480314965" bottom="0.59055118110236227" header="0.70866141732283472" footer="0.51181102362204722"/>
  <pageSetup paperSize="9" scale="91"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B0D17312-76ED-48C3-A774-26801B257F1E}">
          <x14:formula1>
            <xm:f>Sheet1!$A$2:$A$22</xm:f>
          </x14:formula1>
          <xm:sqref>I24:AE25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5C1D-8E7A-4BDD-A670-0CC0D0B4499E}">
  <dimension ref="A1:V24"/>
  <sheetViews>
    <sheetView view="pageBreakPreview" zoomScale="70" zoomScaleNormal="70" zoomScaleSheetLayoutView="70" workbookViewId="0">
      <selection activeCell="N26" sqref="N26"/>
    </sheetView>
  </sheetViews>
  <sheetFormatPr defaultColWidth="8.77734375" defaultRowHeight="30.45" customHeight="1" x14ac:dyDescent="0.2"/>
  <cols>
    <col min="1" max="1" width="3.44140625" style="1" customWidth="1"/>
    <col min="2" max="2" width="2.77734375" style="1" customWidth="1"/>
    <col min="3" max="3" width="25.44140625" style="1" customWidth="1"/>
    <col min="4" max="6" width="12.6640625" style="1" customWidth="1"/>
    <col min="7" max="11" width="18" style="1" customWidth="1"/>
    <col min="12" max="12" width="3.44140625" style="1" customWidth="1"/>
    <col min="13" max="16384" width="8.77734375" style="1"/>
  </cols>
  <sheetData>
    <row r="1" spans="1:22" ht="30.45" customHeight="1" x14ac:dyDescent="0.2">
      <c r="A1" s="15" t="s">
        <v>40</v>
      </c>
      <c r="L1" s="15"/>
    </row>
    <row r="2" spans="1:22" ht="30.45" customHeight="1" x14ac:dyDescent="0.2">
      <c r="A2" s="15"/>
      <c r="B2" s="74" t="s">
        <v>55</v>
      </c>
      <c r="C2" s="74"/>
      <c r="D2" s="74"/>
      <c r="E2" s="74"/>
      <c r="F2" s="74"/>
      <c r="G2" s="74"/>
      <c r="H2" s="74"/>
      <c r="I2" s="74"/>
      <c r="J2" s="74"/>
      <c r="K2" s="74"/>
      <c r="L2" s="15"/>
      <c r="V2" s="51" t="s">
        <v>89</v>
      </c>
    </row>
    <row r="4" spans="1:22" ht="22.05" customHeight="1" x14ac:dyDescent="0.2">
      <c r="B4" s="75" t="s">
        <v>16</v>
      </c>
      <c r="C4" s="76"/>
      <c r="D4" s="39" t="s">
        <v>34</v>
      </c>
      <c r="E4" s="79" t="s">
        <v>35</v>
      </c>
      <c r="F4" s="81" t="s">
        <v>36</v>
      </c>
      <c r="G4" s="39" t="s">
        <v>18</v>
      </c>
      <c r="H4" s="39" t="s">
        <v>22</v>
      </c>
      <c r="I4" s="39" t="s">
        <v>19</v>
      </c>
      <c r="J4" s="39" t="s">
        <v>20</v>
      </c>
      <c r="K4" s="39" t="s">
        <v>21</v>
      </c>
    </row>
    <row r="5" spans="1:22" ht="22.05" customHeight="1" x14ac:dyDescent="0.2">
      <c r="B5" s="77"/>
      <c r="C5" s="78"/>
      <c r="D5" s="40" t="s">
        <v>37</v>
      </c>
      <c r="E5" s="80"/>
      <c r="F5" s="80"/>
      <c r="G5" s="40" t="s">
        <v>23</v>
      </c>
      <c r="H5" s="40" t="s">
        <v>24</v>
      </c>
      <c r="I5" s="40" t="s">
        <v>25</v>
      </c>
      <c r="J5" s="40" t="s">
        <v>26</v>
      </c>
      <c r="K5" s="40" t="s">
        <v>27</v>
      </c>
    </row>
    <row r="6" spans="1:22" ht="43.5" customHeight="1" x14ac:dyDescent="0.2">
      <c r="B6" s="82" t="s">
        <v>43</v>
      </c>
      <c r="C6" s="83"/>
      <c r="D6" s="3"/>
      <c r="E6" s="3"/>
      <c r="F6" s="3"/>
      <c r="G6" s="43">
        <v>0</v>
      </c>
      <c r="H6" s="3"/>
      <c r="I6" s="2">
        <f>G6</f>
        <v>0</v>
      </c>
      <c r="J6" s="2">
        <v>19000</v>
      </c>
      <c r="K6" s="2">
        <f>MIN(I6,J6)</f>
        <v>0</v>
      </c>
    </row>
    <row r="7" spans="1:22" ht="26.55" customHeight="1" x14ac:dyDescent="0.2">
      <c r="B7" s="71" t="s">
        <v>44</v>
      </c>
      <c r="C7" s="72"/>
      <c r="D7" s="3"/>
      <c r="E7" s="3"/>
      <c r="F7" s="3"/>
      <c r="G7" s="3"/>
      <c r="H7" s="3"/>
      <c r="I7" s="2">
        <f>SUM(I9:I13)</f>
        <v>29450</v>
      </c>
      <c r="J7" s="4">
        <v>22000</v>
      </c>
      <c r="K7" s="2">
        <f>ROUNDDOWN(MIN(I7,J7),-2)</f>
        <v>22000</v>
      </c>
    </row>
    <row r="8" spans="1:22" ht="26.55" customHeight="1" x14ac:dyDescent="0.2">
      <c r="B8" s="5" t="s">
        <v>17</v>
      </c>
      <c r="C8" s="6"/>
      <c r="D8" s="6"/>
      <c r="E8" s="6"/>
      <c r="F8" s="6"/>
      <c r="G8" s="6"/>
      <c r="H8" s="6"/>
      <c r="I8" s="6"/>
      <c r="J8" s="6"/>
      <c r="K8" s="7"/>
    </row>
    <row r="9" spans="1:22" ht="26.55" customHeight="1" x14ac:dyDescent="0.2">
      <c r="B9" s="8"/>
      <c r="C9" s="41" t="s">
        <v>65</v>
      </c>
      <c r="D9" s="42" t="s">
        <v>66</v>
      </c>
      <c r="E9" s="42"/>
      <c r="F9" s="42">
        <v>1</v>
      </c>
      <c r="G9" s="43">
        <v>1800</v>
      </c>
      <c r="H9" s="44">
        <v>5</v>
      </c>
      <c r="I9" s="16">
        <f>IFERROR(G9*H9,"")</f>
        <v>9000</v>
      </c>
      <c r="J9" s="3"/>
      <c r="K9" s="9"/>
    </row>
    <row r="10" spans="1:22" ht="26.55" customHeight="1" x14ac:dyDescent="0.2">
      <c r="B10" s="8"/>
      <c r="C10" s="41" t="s">
        <v>67</v>
      </c>
      <c r="D10" s="42" t="s">
        <v>68</v>
      </c>
      <c r="E10" s="42">
        <v>19</v>
      </c>
      <c r="F10" s="42">
        <v>1</v>
      </c>
      <c r="G10" s="43">
        <v>1960</v>
      </c>
      <c r="H10" s="44">
        <v>5</v>
      </c>
      <c r="I10" s="16">
        <f t="shared" ref="I10:I13" si="0">IFERROR(G10*H10,"")</f>
        <v>9800</v>
      </c>
      <c r="J10" s="3"/>
      <c r="K10" s="9"/>
    </row>
    <row r="11" spans="1:22" ht="26.55" customHeight="1" x14ac:dyDescent="0.2">
      <c r="B11" s="8"/>
      <c r="C11" s="41" t="s">
        <v>69</v>
      </c>
      <c r="D11" s="42" t="s">
        <v>68</v>
      </c>
      <c r="E11" s="42">
        <v>20</v>
      </c>
      <c r="F11" s="42">
        <v>1</v>
      </c>
      <c r="G11" s="43">
        <v>2130</v>
      </c>
      <c r="H11" s="44">
        <v>5</v>
      </c>
      <c r="I11" s="16">
        <f t="shared" si="0"/>
        <v>10650</v>
      </c>
      <c r="J11" s="3"/>
      <c r="K11" s="9"/>
    </row>
    <row r="12" spans="1:22" ht="26.55" customHeight="1" x14ac:dyDescent="0.2">
      <c r="B12" s="8"/>
      <c r="C12" s="41"/>
      <c r="D12" s="42"/>
      <c r="E12" s="42"/>
      <c r="F12" s="42"/>
      <c r="G12" s="43"/>
      <c r="H12" s="44"/>
      <c r="I12" s="16">
        <f t="shared" si="0"/>
        <v>0</v>
      </c>
      <c r="J12" s="3"/>
      <c r="K12" s="9"/>
    </row>
    <row r="13" spans="1:22" ht="26.55" customHeight="1" thickBot="1" x14ac:dyDescent="0.25">
      <c r="B13" s="10"/>
      <c r="C13" s="41"/>
      <c r="D13" s="42"/>
      <c r="E13" s="42"/>
      <c r="F13" s="42"/>
      <c r="G13" s="43"/>
      <c r="H13" s="44"/>
      <c r="I13" s="16">
        <f t="shared" si="0"/>
        <v>0</v>
      </c>
      <c r="J13" s="3"/>
      <c r="K13" s="11"/>
    </row>
    <row r="14" spans="1:22" ht="26.55" customHeight="1" thickBot="1" x14ac:dyDescent="0.25">
      <c r="B14" s="73" t="s">
        <v>28</v>
      </c>
      <c r="C14" s="73"/>
      <c r="D14" s="3"/>
      <c r="E14" s="3"/>
      <c r="F14" s="3"/>
      <c r="G14" s="3"/>
      <c r="H14" s="3"/>
      <c r="I14" s="3"/>
      <c r="J14" s="12"/>
      <c r="K14" s="13">
        <f>K6+K7</f>
        <v>22000</v>
      </c>
    </row>
    <row r="15" spans="1:22" ht="16.5" customHeight="1" x14ac:dyDescent="0.2">
      <c r="B15" s="14" t="s">
        <v>45</v>
      </c>
    </row>
    <row r="16" spans="1:22" ht="16.5" customHeight="1" x14ac:dyDescent="0.2">
      <c r="B16" s="14" t="s">
        <v>48</v>
      </c>
    </row>
    <row r="17" spans="2:11" ht="16.5" customHeight="1" x14ac:dyDescent="0.2">
      <c r="B17" s="14" t="s">
        <v>49</v>
      </c>
    </row>
    <row r="18" spans="2:11" ht="16.5" customHeight="1" thickBot="1" x14ac:dyDescent="0.25">
      <c r="B18" s="14"/>
    </row>
    <row r="19" spans="2:11" ht="15" customHeight="1" x14ac:dyDescent="0.2">
      <c r="B19" s="17"/>
      <c r="C19" s="18"/>
      <c r="D19" s="18"/>
      <c r="E19" s="18"/>
      <c r="F19" s="18"/>
      <c r="G19" s="18"/>
      <c r="H19" s="18"/>
      <c r="I19" s="18"/>
      <c r="J19" s="18"/>
      <c r="K19" s="19"/>
    </row>
    <row r="20" spans="2:11" ht="30.45" customHeight="1" x14ac:dyDescent="0.2">
      <c r="B20" s="20"/>
      <c r="C20" s="1" t="s">
        <v>46</v>
      </c>
      <c r="K20" s="21"/>
    </row>
    <row r="21" spans="2:11" ht="30.45" customHeight="1" x14ac:dyDescent="0.2">
      <c r="B21" s="20"/>
      <c r="C21" s="1" t="s">
        <v>50</v>
      </c>
      <c r="K21" s="21"/>
    </row>
    <row r="22" spans="2:11" ht="30.45" customHeight="1" x14ac:dyDescent="0.2">
      <c r="B22" s="20"/>
      <c r="C22" s="53" t="s">
        <v>97</v>
      </c>
      <c r="D22" s="1" t="s">
        <v>38</v>
      </c>
      <c r="E22" s="22"/>
      <c r="F22" s="46" t="s">
        <v>95</v>
      </c>
      <c r="G22" s="47"/>
      <c r="H22" s="47"/>
      <c r="I22" s="47"/>
      <c r="J22" s="22"/>
      <c r="K22" s="21"/>
    </row>
    <row r="23" spans="2:11" ht="30.45" customHeight="1" x14ac:dyDescent="0.2">
      <c r="B23" s="20"/>
      <c r="D23" s="1" t="s">
        <v>39</v>
      </c>
      <c r="E23" s="22"/>
      <c r="F23" s="48" t="s">
        <v>58</v>
      </c>
      <c r="G23" s="49"/>
      <c r="H23" s="49"/>
      <c r="I23" s="49" t="s">
        <v>56</v>
      </c>
      <c r="J23" s="28"/>
      <c r="K23" s="21"/>
    </row>
    <row r="24" spans="2:11" ht="15" customHeight="1" thickBot="1" x14ac:dyDescent="0.25">
      <c r="B24" s="23"/>
      <c r="C24" s="24"/>
      <c r="D24" s="24"/>
      <c r="E24" s="24"/>
      <c r="F24" s="24"/>
      <c r="G24" s="24"/>
      <c r="H24" s="24"/>
      <c r="I24" s="24"/>
      <c r="J24" s="24"/>
      <c r="K24" s="25"/>
    </row>
  </sheetData>
  <mergeCells count="7">
    <mergeCell ref="B14:C14"/>
    <mergeCell ref="B2:K2"/>
    <mergeCell ref="B4:C5"/>
    <mergeCell ref="E4:E5"/>
    <mergeCell ref="F4:F5"/>
    <mergeCell ref="B6:C6"/>
    <mergeCell ref="B7:C7"/>
  </mergeCells>
  <phoneticPr fontId="3"/>
  <dataValidations count="2">
    <dataValidation type="list" allowBlank="1" showInputMessage="1" showErrorMessage="1" sqref="G6" xr:uid="{7FF5BA1F-58E7-4B08-A216-DF150C5A92E2}">
      <formula1>"19091,0"</formula1>
    </dataValidation>
    <dataValidation type="list" allowBlank="1" showInputMessage="1" showErrorMessage="1" sqref="D9:D13" xr:uid="{97131154-FE9D-4FE9-AB2F-166C4E083CE9}">
      <formula1>"適用,適用以外"</formula1>
    </dataValidation>
  </dataValidations>
  <pageMargins left="0.7" right="0.7" top="0.75" bottom="0.75" header="0.3" footer="0.3"/>
  <pageSetup paperSize="9"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変更等承認申請書（第3号様式）</vt:lpstr>
      <vt:lpstr>変更等承認申請額内訳書（第3号様式別紙）</vt:lpstr>
      <vt:lpstr>Sheet1</vt:lpstr>
      <vt:lpstr>【記入例】変更等承認申請書（第3号様式）</vt:lpstr>
      <vt:lpstr>【記入例】変更等承認申請額内訳書（第3号様式別紙）</vt:lpstr>
      <vt:lpstr>'【記入例】変更等承認申請額内訳書（第3号様式別紙）'!Print_Area</vt:lpstr>
      <vt:lpstr>'【記入例】変更等承認申請書（第3号様式）'!Print_Area</vt:lpstr>
      <vt:lpstr>'変更等承認申請額内訳書（第3号様式別紙）'!Print_Area</vt:lpstr>
      <vt:lpstr>'変更等承認申請書（第3号様式）'!Print_Area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藤沢市介護保険課</cp:lastModifiedBy>
  <cp:lastPrinted>2024-10-02T02:38:46Z</cp:lastPrinted>
  <dcterms:created xsi:type="dcterms:W3CDTF">2024-09-12T08:51:02Z</dcterms:created>
  <dcterms:modified xsi:type="dcterms:W3CDTF">2024-11-22T07:44:55Z</dcterms:modified>
</cp:coreProperties>
</file>